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工程請款單" sheetId="1" state="visible" r:id="rId1"/>
    <sheet xmlns:r="http://schemas.openxmlformats.org/officeDocument/2006/relationships" name="欄位說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9">
    <font>
      <name val="Calibri"/>
      <family val="2"/>
      <color theme="1"/>
      <sz val="11"/>
      <scheme val="minor"/>
    </font>
    <font>
      <name val="Microsoft JhengHei"/>
      <b val="1"/>
      <color rgb="001a2b48"/>
      <sz val="16"/>
    </font>
    <font>
      <name val="Microsoft JhengHei"/>
      <i val="1"/>
      <color rgb="00666666"/>
      <sz val="9"/>
    </font>
    <font>
      <name val="Microsoft JhengHei"/>
      <b val="1"/>
      <color rgb="00FFFFFF"/>
      <sz val="10"/>
    </font>
    <font>
      <name val="Microsoft JhengHei"/>
      <sz val="10"/>
    </font>
    <font>
      <name val="Microsoft JhengHei"/>
      <b val="1"/>
      <color rgb="00FFFFFF"/>
      <sz val="11"/>
    </font>
    <font>
      <name val="Microsoft JhengHei"/>
      <b val="1"/>
      <sz val="10"/>
    </font>
    <font>
      <name val="Microsoft JhengHei"/>
      <color rgb="00666666"/>
      <sz val="9"/>
    </font>
    <font>
      <name val="Microsoft JhengHei"/>
      <b val="1"/>
      <color rgb="00B45309"/>
      <sz val="10"/>
    </font>
  </fonts>
  <fills count="6">
    <fill>
      <patternFill/>
    </fill>
    <fill>
      <patternFill patternType="gray125"/>
    </fill>
    <fill>
      <patternFill patternType="solid">
        <fgColor rgb="001a2b48"/>
        <bgColor rgb="001a2b48"/>
      </patternFill>
    </fill>
    <fill>
      <patternFill patternType="solid">
        <fgColor rgb="00c68f00"/>
        <bgColor rgb="00c68f00"/>
      </patternFill>
    </fill>
    <fill>
      <patternFill patternType="solid">
        <fgColor rgb="00F3F4F6"/>
        <bgColor rgb="00F3F4F6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333333"/>
      </left>
      <right style="thin">
        <color rgb="00333333"/>
      </right>
      <top style="thin">
        <color rgb="00333333"/>
      </top>
      <bottom style="thin">
        <color rgb="00333333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3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right" vertical="center" wrapText="1"/>
    </xf>
    <xf numFmtId="0" fontId="3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3" fontId="6" fillId="4" borderId="1" applyAlignment="1" pivotButton="0" quotePrefix="0" xfId="0">
      <alignment horizontal="right" vertical="center" wrapText="1"/>
    </xf>
    <xf numFmtId="0" fontId="4" fillId="0" borderId="1" pivotButton="0" quotePrefix="0" xfId="0"/>
    <xf numFmtId="0" fontId="6" fillId="4" borderId="1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right" vertical="center" wrapText="1"/>
    </xf>
    <xf numFmtId="164" fontId="4" fillId="0" borderId="1" applyAlignment="1" pivotButton="0" quotePrefix="0" xfId="0">
      <alignment horizontal="right" vertical="center" wrapText="1"/>
    </xf>
    <xf numFmtId="0" fontId="7" fillId="0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16" customWidth="1" min="3" max="3"/>
    <col width="10" customWidth="1" min="4" max="4"/>
    <col width="14" customWidth="1" min="5" max="5"/>
    <col width="14" customWidth="1" min="6" max="6"/>
    <col width="16" customWidth="1" min="7" max="7"/>
    <col width="20" customWidth="1" min="8" max="8"/>
  </cols>
  <sheetData>
    <row r="1" ht="32" customHeight="1">
      <c r="A1" s="1" t="inlineStr">
        <is>
          <t>工程請款單（估驗計價）</t>
        </is>
      </c>
    </row>
    <row r="2" ht="18" customHeight="1">
      <c r="A2" s="2" t="inlineStr">
        <is>
          <t>工程款、保留款、追加減帳一併處理｜範本 by 恆遠數位科技 / 秒發報價 Pro</t>
        </is>
      </c>
    </row>
    <row r="4" ht="22" customHeight="1">
      <c r="A4" s="3" t="inlineStr">
        <is>
          <t>工程名稱</t>
        </is>
      </c>
      <c r="B4" s="4" t="inlineStr"/>
      <c r="C4" s="5" t="n"/>
      <c r="D4" s="5" t="n"/>
      <c r="E4" s="3" t="inlineStr">
        <is>
          <t>請款單號</t>
        </is>
      </c>
      <c r="F4" s="4" t="inlineStr"/>
      <c r="G4" s="5" t="n"/>
      <c r="H4" s="5" t="n"/>
    </row>
    <row r="5" ht="22" customHeight="1">
      <c r="A5" s="3" t="inlineStr">
        <is>
          <t>業主（甲方）</t>
        </is>
      </c>
      <c r="B5" s="4" t="inlineStr"/>
      <c r="C5" s="5" t="n"/>
      <c r="D5" s="5" t="n"/>
      <c r="E5" s="3" t="inlineStr">
        <is>
          <t>開立日期</t>
        </is>
      </c>
      <c r="F5" s="4" t="inlineStr"/>
      <c r="G5" s="5" t="n"/>
      <c r="H5" s="5" t="n"/>
    </row>
    <row r="6" ht="22" customHeight="1">
      <c r="A6" s="3" t="inlineStr">
        <is>
          <t>承攬人（乙方）</t>
        </is>
      </c>
      <c r="B6" s="4" t="inlineStr"/>
      <c r="C6" s="5" t="n"/>
      <c r="D6" s="5" t="n"/>
      <c r="E6" s="3" t="inlineStr">
        <is>
          <t>本期為第</t>
        </is>
      </c>
      <c r="F6" s="4" t="inlineStr">
        <is>
          <t>期估驗計價</t>
        </is>
      </c>
      <c r="G6" s="5" t="n"/>
      <c r="H6" s="5" t="n"/>
    </row>
    <row r="7" ht="22" customHeight="1">
      <c r="A7" s="3" t="inlineStr">
        <is>
          <t>統一編號</t>
        </is>
      </c>
      <c r="B7" s="4" t="inlineStr"/>
      <c r="C7" s="5" t="n"/>
      <c r="D7" s="5" t="n"/>
      <c r="E7" s="3" t="inlineStr">
        <is>
          <t>合約工期</t>
        </is>
      </c>
      <c r="F7" s="4" t="inlineStr">
        <is>
          <t>年 月 日 ~ 年 月 日</t>
        </is>
      </c>
      <c r="G7" s="5" t="n"/>
      <c r="H7" s="5" t="n"/>
    </row>
    <row r="8" ht="22" customHeight="1">
      <c r="A8" s="3" t="inlineStr">
        <is>
          <t>合約編號 / 日期</t>
        </is>
      </c>
      <c r="B8" s="4" t="inlineStr"/>
      <c r="C8" s="5" t="n"/>
      <c r="D8" s="5" t="n"/>
      <c r="E8" s="3" t="inlineStr">
        <is>
          <t>付款條件</t>
        </is>
      </c>
      <c r="F8" s="4" t="inlineStr">
        <is>
          <t>估驗 90%＋保留 10%</t>
        </is>
      </c>
      <c r="G8" s="5" t="n"/>
      <c r="H8" s="5" t="n"/>
    </row>
    <row r="10" ht="24" customHeight="1">
      <c r="A10" s="6" t="inlineStr">
        <is>
          <t>一、本期估驗計價明細</t>
        </is>
      </c>
    </row>
    <row r="11" ht="24" customHeight="1">
      <c r="A11" s="3" t="inlineStr">
        <is>
          <t>#</t>
        </is>
      </c>
      <c r="B11" s="3" t="inlineStr">
        <is>
          <t>項目名稱</t>
        </is>
      </c>
      <c r="C11" s="3" t="inlineStr">
        <is>
          <t>規格 / 說明</t>
        </is>
      </c>
      <c r="D11" s="3" t="inlineStr">
        <is>
          <t>單位</t>
        </is>
      </c>
      <c r="E11" s="3" t="inlineStr">
        <is>
          <t>合約數量</t>
        </is>
      </c>
      <c r="F11" s="3" t="inlineStr">
        <is>
          <t>單價</t>
        </is>
      </c>
      <c r="G11" s="3" t="inlineStr">
        <is>
          <t>合約金額</t>
        </is>
      </c>
      <c r="H11" s="3" t="inlineStr">
        <is>
          <t>累計完成金額</t>
        </is>
      </c>
    </row>
    <row r="12" ht="22" customHeight="1">
      <c r="A12" s="7" t="n">
        <v>1</v>
      </c>
      <c r="B12" s="4" t="inlineStr">
        <is>
          <t>放樣與整地</t>
        </is>
      </c>
      <c r="C12" s="4" t="inlineStr">
        <is>
          <t>含測量、放樣</t>
        </is>
      </c>
      <c r="D12" s="7" t="inlineStr">
        <is>
          <t>式</t>
        </is>
      </c>
      <c r="E12" s="8" t="n">
        <v>1</v>
      </c>
      <c r="F12" s="8" t="n">
        <v>35000</v>
      </c>
      <c r="G12" s="8">
        <f>E12*F12</f>
        <v/>
      </c>
      <c r="H12" s="8" t="inlineStr"/>
    </row>
    <row r="13" ht="22" customHeight="1">
      <c r="A13" s="7" t="n">
        <v>2</v>
      </c>
      <c r="B13" s="4" t="inlineStr">
        <is>
          <t>RC 結構體工程</t>
        </is>
      </c>
      <c r="C13" s="4" t="inlineStr">
        <is>
          <t>一樓至三樓樓板</t>
        </is>
      </c>
      <c r="D13" s="7" t="inlineStr">
        <is>
          <t>平方公尺</t>
        </is>
      </c>
      <c r="E13" s="8" t="n">
        <v>320</v>
      </c>
      <c r="F13" s="8" t="n">
        <v>4800</v>
      </c>
      <c r="G13" s="8">
        <f>E13*F13</f>
        <v/>
      </c>
      <c r="H13" s="8" t="inlineStr"/>
    </row>
    <row r="14" ht="22" customHeight="1">
      <c r="A14" s="7" t="n">
        <v>3</v>
      </c>
      <c r="B14" s="4" t="inlineStr">
        <is>
          <t>外牆磁磚貼附</t>
        </is>
      </c>
      <c r="C14" s="4" t="inlineStr">
        <is>
          <t>含底粉與美縫</t>
        </is>
      </c>
      <c r="D14" s="7" t="inlineStr">
        <is>
          <t>平方公尺</t>
        </is>
      </c>
      <c r="E14" s="8" t="n">
        <v>180</v>
      </c>
      <c r="F14" s="8" t="n">
        <v>2200</v>
      </c>
      <c r="G14" s="8">
        <f>E14*F14</f>
        <v/>
      </c>
      <c r="H14" s="8" t="inlineStr"/>
    </row>
    <row r="15" ht="22" customHeight="1">
      <c r="A15" s="7" t="n">
        <v>4</v>
      </c>
      <c r="B15" s="4" t="inlineStr">
        <is>
          <t>水電粗配</t>
        </is>
      </c>
      <c r="C15" s="4" t="inlineStr">
        <is>
          <t>含穿管、配線、檢測</t>
        </is>
      </c>
      <c r="D15" s="7" t="inlineStr">
        <is>
          <t>式</t>
        </is>
      </c>
      <c r="E15" s="8" t="n">
        <v>1</v>
      </c>
      <c r="F15" s="8" t="n">
        <v>185000</v>
      </c>
      <c r="G15" s="8">
        <f>E15*F15</f>
        <v/>
      </c>
      <c r="H15" s="8" t="inlineStr"/>
    </row>
    <row r="16" ht="22" customHeight="1">
      <c r="A16" s="7" t="n">
        <v>5</v>
      </c>
      <c r="B16" s="4" t="inlineStr">
        <is>
          <t>鋁窗安裝</t>
        </is>
      </c>
      <c r="C16" s="4" t="inlineStr"/>
      <c r="D16" s="7" t="inlineStr">
        <is>
          <t>樘</t>
        </is>
      </c>
      <c r="E16" s="8" t="n">
        <v>24</v>
      </c>
      <c r="F16" s="8" t="n">
        <v>8500</v>
      </c>
      <c r="G16" s="8">
        <f>E16*F16</f>
        <v/>
      </c>
      <c r="H16" s="8" t="inlineStr"/>
    </row>
    <row r="17" ht="22" customHeight="1">
      <c r="A17" s="7" t="n"/>
      <c r="B17" s="4" t="n"/>
      <c r="C17" s="4" t="n"/>
      <c r="D17" s="7" t="n"/>
      <c r="E17" s="9" t="n"/>
      <c r="F17" s="9" t="n"/>
      <c r="G17" s="8">
        <f>IF(AND(E17&lt;&gt;"",F17&lt;&gt;""),E17*F17,"")</f>
        <v/>
      </c>
      <c r="H17" s="9" t="n"/>
    </row>
    <row r="18" ht="22" customHeight="1">
      <c r="A18" s="7" t="n"/>
      <c r="B18" s="4" t="n"/>
      <c r="C18" s="4" t="n"/>
      <c r="D18" s="7" t="n"/>
      <c r="E18" s="9" t="n"/>
      <c r="F18" s="9" t="n"/>
      <c r="G18" s="8">
        <f>IF(AND(E18&lt;&gt;"",F18&lt;&gt;""),E18*F18,"")</f>
        <v/>
      </c>
      <c r="H18" s="9" t="n"/>
    </row>
    <row r="19">
      <c r="A19" s="10" t="inlineStr">
        <is>
          <t>合計</t>
        </is>
      </c>
      <c r="B19" s="11" t="n"/>
      <c r="C19" s="11" t="n"/>
      <c r="D19" s="11" t="n"/>
      <c r="E19" s="11" t="n"/>
      <c r="F19" s="11" t="n"/>
      <c r="G19" s="12">
        <f>SUM(G11:G18)</f>
        <v/>
      </c>
      <c r="H19" s="12">
        <f>SUM(H11:H18)</f>
        <v/>
      </c>
    </row>
    <row r="21" ht="24" customHeight="1">
      <c r="A21" s="6" t="inlineStr">
        <is>
          <t>二、本期追加減帳（Change Order）</t>
        </is>
      </c>
    </row>
    <row r="22" ht="24" customHeight="1">
      <c r="A22" s="3" t="inlineStr">
        <is>
          <t>#</t>
        </is>
      </c>
      <c r="B22" s="3" t="inlineStr">
        <is>
          <t>變更單號 / 日期</t>
        </is>
      </c>
      <c r="C22" s="3" t="inlineStr">
        <is>
          <t>變更原因</t>
        </is>
      </c>
      <c r="D22" s="3" t="inlineStr">
        <is>
          <t>項目調整</t>
        </is>
      </c>
      <c r="E22" s="3" t="inlineStr">
        <is>
          <t>數量差異</t>
        </is>
      </c>
      <c r="F22" s="3" t="inlineStr">
        <is>
          <t>金額</t>
        </is>
      </c>
      <c r="G22" s="3" t="inlineStr">
        <is>
          <t>業主簽認</t>
        </is>
      </c>
      <c r="H22" s="3" t="inlineStr">
        <is>
          <t>備註</t>
        </is>
      </c>
    </row>
    <row r="23" ht="22" customHeight="1">
      <c r="A23" s="7" t="n">
        <v>1</v>
      </c>
      <c r="B23" s="4" t="inlineStr">
        <is>
          <t>CO-001 / 10/02</t>
        </is>
      </c>
      <c r="C23" s="4" t="inlineStr">
        <is>
          <t>業主要求地坪升級為拋光石英磚</t>
        </is>
      </c>
      <c r="D23" s="7" t="inlineStr">
        <is>
          <t>+</t>
        </is>
      </c>
      <c r="E23" s="9" t="inlineStr">
        <is>
          <t>+ 48 平方公尺</t>
        </is>
      </c>
      <c r="F23" s="8" t="n">
        <v>72000</v>
      </c>
      <c r="G23" s="7" t="inlineStr">
        <is>
          <t>✓</t>
        </is>
      </c>
      <c r="H23" s="4" t="inlineStr"/>
    </row>
    <row r="24" ht="22" customHeight="1">
      <c r="A24" s="7" t="n">
        <v>2</v>
      </c>
      <c r="B24" s="4" t="inlineStr">
        <is>
          <t>CO-002 / 10/15</t>
        </is>
      </c>
      <c r="C24" s="4" t="inlineStr">
        <is>
          <t>原設計外牆磁磚部分面積改為塗料</t>
        </is>
      </c>
      <c r="D24" s="7" t="inlineStr">
        <is>
          <t>-</t>
        </is>
      </c>
      <c r="E24" s="9" t="inlineStr">
        <is>
          <t>- 32 平方公尺</t>
        </is>
      </c>
      <c r="F24" s="8" t="n">
        <v>-70400</v>
      </c>
      <c r="G24" s="7" t="inlineStr">
        <is>
          <t>✓</t>
        </is>
      </c>
      <c r="H24" s="4" t="inlineStr"/>
    </row>
    <row r="25">
      <c r="A25" s="13" t="n"/>
      <c r="B25" s="13" t="n"/>
      <c r="C25" s="13" t="n"/>
      <c r="D25" s="13" t="n"/>
      <c r="E25" s="13" t="n"/>
      <c r="F25" s="13" t="n"/>
      <c r="G25" s="13" t="n"/>
      <c r="H25" s="13" t="n"/>
    </row>
    <row r="26">
      <c r="A26" s="14" t="inlineStr">
        <is>
          <t>追加減帳合計</t>
        </is>
      </c>
      <c r="B26" s="11" t="n"/>
      <c r="C26" s="11" t="n"/>
      <c r="D26" s="11" t="n"/>
      <c r="E26" s="11" t="n"/>
      <c r="F26" s="15">
        <f>SUM(F23:F25)</f>
        <v/>
      </c>
      <c r="G26" s="11" t="n"/>
      <c r="H26" s="11" t="n"/>
    </row>
    <row r="28" ht="24" customHeight="1">
      <c r="A28" s="6" t="inlineStr">
        <is>
          <t>三、保留款與本期請款結算</t>
        </is>
      </c>
    </row>
    <row r="29" ht="22" customHeight="1">
      <c r="A29" s="7" t="n">
        <v>1</v>
      </c>
      <c r="B29" s="4" t="inlineStr">
        <is>
          <t>本期估驗完成金額（累計完成 － 上期累計）</t>
        </is>
      </c>
      <c r="C29" s="16">
        <f>H19</f>
        <v/>
      </c>
      <c r="D29" s="7" t="inlineStr">
        <is>
          <t>元</t>
        </is>
      </c>
      <c r="E29" s="17" t="inlineStr">
        <is>
          <t>即「本期應結金額」，不含保留</t>
        </is>
      </c>
      <c r="F29" s="5" t="n"/>
      <c r="G29" s="5" t="n"/>
      <c r="H29" s="5" t="n"/>
    </row>
    <row r="30" ht="22" customHeight="1">
      <c r="A30" s="7" t="n">
        <v>2</v>
      </c>
      <c r="B30" s="4" t="inlineStr">
        <is>
          <t>加：本期追加減帳</t>
        </is>
      </c>
      <c r="C30" s="16">
        <f>F26</f>
        <v/>
      </c>
      <c r="D30" s="7" t="inlineStr">
        <is>
          <t>元</t>
        </is>
      </c>
      <c r="E30" s="17" t="inlineStr">
        <is>
          <t>追加為正、減帳為負，業主需簽認</t>
        </is>
      </c>
      <c r="F30" s="5" t="n"/>
      <c r="G30" s="5" t="n"/>
      <c r="H30" s="5" t="n"/>
    </row>
    <row r="31" ht="22" customHeight="1">
      <c r="A31" s="7" t="n">
        <v>3</v>
      </c>
      <c r="B31" s="4" t="inlineStr">
        <is>
          <t>小計 A（本期估驗 + 追加減帳）</t>
        </is>
      </c>
      <c r="C31" s="16">
        <f>C29+C30</f>
        <v/>
      </c>
      <c r="D31" s="7" t="inlineStr">
        <is>
          <t>元</t>
        </is>
      </c>
      <c r="E31" s="17" t="inlineStr">
        <is>
          <t>為下方保留計算的基礎</t>
        </is>
      </c>
      <c r="F31" s="5" t="n"/>
      <c r="G31" s="5" t="n"/>
      <c r="H31" s="5" t="n"/>
    </row>
    <row r="32" ht="22" customHeight="1">
      <c r="A32" s="7" t="n">
        <v>4</v>
      </c>
      <c r="B32" s="4" t="inlineStr">
        <is>
          <t>減：保留款（A × 10%）</t>
        </is>
      </c>
      <c r="C32" s="16">
        <f>-ROUND(C31*0.1,0)</f>
        <v/>
      </c>
      <c r="D32" s="7" t="inlineStr">
        <is>
          <t>元</t>
        </is>
      </c>
      <c r="E32" s="17" t="inlineStr">
        <is>
          <t>合約未明訂一律以 10% 預設</t>
        </is>
      </c>
      <c r="F32" s="5" t="n"/>
      <c r="G32" s="5" t="n"/>
      <c r="H32" s="5" t="n"/>
    </row>
    <row r="33" ht="22" customHeight="1">
      <c r="A33" s="7" t="n">
        <v>5</v>
      </c>
      <c r="B33" s="4" t="inlineStr">
        <is>
          <t>本期可請款金額（A － 保留款）</t>
        </is>
      </c>
      <c r="C33" s="18">
        <f>C31+C32</f>
        <v/>
      </c>
      <c r="D33" s="7" t="inlineStr">
        <is>
          <t>元</t>
        </is>
      </c>
      <c r="E33" s="17" t="inlineStr">
        <is>
          <t>業主本期應付</t>
        </is>
      </c>
      <c r="F33" s="5" t="n"/>
      <c r="G33" s="5" t="n"/>
      <c r="H33" s="5" t="n"/>
    </row>
    <row r="34" ht="22" customHeight="1">
      <c r="A34" s="7" t="n">
        <v>6</v>
      </c>
      <c r="B34" s="4" t="inlineStr">
        <is>
          <t>加：營業稅 5%</t>
        </is>
      </c>
      <c r="C34" s="16">
        <f>ROUND(C33*0.05,0)</f>
        <v/>
      </c>
      <c r="D34" s="7" t="inlineStr">
        <is>
          <t>元</t>
        </is>
      </c>
      <c r="E34" s="17" t="inlineStr">
        <is>
          <t>若合約為外加稅額</t>
        </is>
      </c>
      <c r="F34" s="5" t="n"/>
      <c r="G34" s="5" t="n"/>
      <c r="H34" s="5" t="n"/>
    </row>
    <row r="35" ht="22" customHeight="1">
      <c r="A35" s="7" t="n">
        <v>7</v>
      </c>
      <c r="B35" s="4" t="inlineStr">
        <is>
          <t>本期請款合計（含稅）</t>
        </is>
      </c>
      <c r="C35" s="18">
        <f>C33+C34</f>
        <v/>
      </c>
      <c r="D35" s="7" t="inlineStr">
        <is>
          <t>元</t>
        </is>
      </c>
      <c r="E35" s="17" t="inlineStr">
        <is>
          <t>匯入乙方帳戶</t>
        </is>
      </c>
      <c r="F35" s="5" t="n"/>
      <c r="G35" s="5" t="n"/>
      <c r="H35" s="5" t="n"/>
    </row>
    <row r="36" ht="22" customHeight="1">
      <c r="A36" s="7" t="n">
        <v>8</v>
      </c>
      <c r="B36" s="4" t="inlineStr">
        <is>
          <t>累計已請款（上期以前）</t>
        </is>
      </c>
      <c r="C36" s="16" t="n">
        <v>0</v>
      </c>
      <c r="D36" s="7" t="inlineStr">
        <is>
          <t>元</t>
        </is>
      </c>
      <c r="E36" s="17" t="inlineStr">
        <is>
          <t>首次請款填 0</t>
        </is>
      </c>
      <c r="F36" s="5" t="n"/>
      <c r="G36" s="5" t="n"/>
      <c r="H36" s="5" t="n"/>
    </row>
    <row r="37" ht="22" customHeight="1">
      <c r="A37" s="7" t="n">
        <v>9</v>
      </c>
      <c r="B37" s="4" t="inlineStr">
        <is>
          <t>累計保留款餘額</t>
        </is>
      </c>
      <c r="C37" s="16">
        <f>ROUND(SUMPRODUCT(--(C29:C36&lt;&gt;""),C29:C36)*0,0)</f>
        <v/>
      </c>
      <c r="D37" s="7" t="inlineStr">
        <is>
          <t>元</t>
        </is>
      </c>
      <c r="E37" s="17" t="inlineStr">
        <is>
          <t>完工驗收後退還</t>
        </is>
      </c>
      <c r="F37" s="5" t="n"/>
      <c r="G37" s="5" t="n"/>
      <c r="H37" s="5" t="n"/>
    </row>
    <row r="39" ht="24" customHeight="1">
      <c r="A39" s="6" t="inlineStr">
        <is>
          <t>四、業主確認與付款帳戶</t>
        </is>
      </c>
    </row>
    <row r="40" ht="26" customHeight="1">
      <c r="A40" s="3" t="inlineStr">
        <is>
          <t>業主（甲方）確認</t>
        </is>
      </c>
      <c r="B40" s="4" t="inlineStr">
        <is>
          <t>簽章：______________________    日期：____年__月__日</t>
        </is>
      </c>
      <c r="C40" s="5" t="n"/>
      <c r="D40" s="5" t="n"/>
      <c r="E40" s="5" t="n"/>
      <c r="F40" s="5" t="n"/>
      <c r="G40" s="5" t="n"/>
      <c r="H40" s="5" t="n"/>
    </row>
    <row r="41" ht="26" customHeight="1">
      <c r="A41" s="3" t="inlineStr">
        <is>
          <t>工地主任 / 監造單位簽認</t>
        </is>
      </c>
      <c r="B41" s="4" t="inlineStr">
        <is>
          <t>簽章：______________________    日期：____年__月__日</t>
        </is>
      </c>
      <c r="C41" s="5" t="n"/>
      <c r="D41" s="5" t="n"/>
      <c r="E41" s="5" t="n"/>
      <c r="F41" s="5" t="n"/>
      <c r="G41" s="5" t="n"/>
      <c r="H41" s="5" t="n"/>
    </row>
    <row r="42" ht="26" customHeight="1">
      <c r="A42" s="3" t="inlineStr">
        <is>
          <t>承攬人（乙方）請款人</t>
        </is>
      </c>
      <c r="B42" s="4" t="inlineStr">
        <is>
          <t>簽章：______________________    日期：____年__月__日</t>
        </is>
      </c>
      <c r="C42" s="5" t="n"/>
      <c r="D42" s="5" t="n"/>
      <c r="E42" s="5" t="n"/>
      <c r="F42" s="5" t="n"/>
      <c r="G42" s="5" t="n"/>
      <c r="H42" s="5" t="n"/>
    </row>
    <row r="43" ht="26" customHeight="1">
      <c r="A43" s="3" t="inlineStr">
        <is>
          <t>付款帳戶</t>
        </is>
      </c>
      <c r="B43" s="4" t="inlineStr">
        <is>
          <t>銀行：______________  戶名：______________  帳號：______________</t>
        </is>
      </c>
      <c r="C43" s="5" t="n"/>
      <c r="D43" s="5" t="n"/>
      <c r="E43" s="5" t="n"/>
      <c r="F43" s="5" t="n"/>
      <c r="G43" s="5" t="n"/>
      <c r="H43" s="5" t="n"/>
    </row>
    <row r="44" ht="26" customHeight="1">
      <c r="A44" s="3" t="inlineStr">
        <is>
          <t>備註</t>
        </is>
      </c>
      <c r="B44" s="4" t="inlineStr">
        <is>
          <t>本單據一式三聯，業主、監造、承攬人各留存一份；逾期付款依合約條款計息。</t>
        </is>
      </c>
      <c r="C44" s="5" t="n"/>
      <c r="D44" s="5" t="n"/>
      <c r="E44" s="5" t="n"/>
      <c r="F44" s="5" t="n"/>
      <c r="G44" s="5" t="n"/>
      <c r="H44" s="5" t="n"/>
    </row>
  </sheetData>
  <mergeCells count="41">
    <mergeCell ref="A39:H39"/>
    <mergeCell ref="F5:H5"/>
    <mergeCell ref="B40:H40"/>
    <mergeCell ref="B30"/>
    <mergeCell ref="B8:D8"/>
    <mergeCell ref="B33"/>
    <mergeCell ref="F8:H8"/>
    <mergeCell ref="A1:H1"/>
    <mergeCell ref="B36"/>
    <mergeCell ref="E32:H32"/>
    <mergeCell ref="E37:H37"/>
    <mergeCell ref="B32"/>
    <mergeCell ref="B35"/>
    <mergeCell ref="B41:H41"/>
    <mergeCell ref="E33:H33"/>
    <mergeCell ref="B6:D6"/>
    <mergeCell ref="B31"/>
    <mergeCell ref="B5:D5"/>
    <mergeCell ref="A21:H21"/>
    <mergeCell ref="A26:E26"/>
    <mergeCell ref="A19:F19"/>
    <mergeCell ref="A2:H2"/>
    <mergeCell ref="E35:H35"/>
    <mergeCell ref="B4:D4"/>
    <mergeCell ref="B43:H43"/>
    <mergeCell ref="F4:H4"/>
    <mergeCell ref="E29:H29"/>
    <mergeCell ref="B42:H42"/>
    <mergeCell ref="B7:D7"/>
    <mergeCell ref="F6:H6"/>
    <mergeCell ref="E31:H31"/>
    <mergeCell ref="E34:H34"/>
    <mergeCell ref="B44:H44"/>
    <mergeCell ref="B29"/>
    <mergeCell ref="A10:H10"/>
    <mergeCell ref="A28:H28"/>
    <mergeCell ref="E30:H30"/>
    <mergeCell ref="B34"/>
    <mergeCell ref="F7:H7"/>
    <mergeCell ref="B37"/>
    <mergeCell ref="E36:H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70" customWidth="1" min="3" max="3"/>
  </cols>
  <sheetData>
    <row r="1" ht="30" customHeight="1">
      <c r="A1" s="1" t="inlineStr">
        <is>
          <t>工程請款單欄位說明（照這份填不會寫錯）</t>
        </is>
      </c>
    </row>
    <row r="2" ht="28" customHeight="1">
      <c r="A2" s="3" t="inlineStr">
        <is>
          <t>欄位</t>
        </is>
      </c>
      <c r="B2" s="3" t="inlineStr">
        <is>
          <t>必填</t>
        </is>
      </c>
      <c r="C2" s="19" t="inlineStr">
        <is>
          <t>怎麼填 / 常見錯誤</t>
        </is>
      </c>
    </row>
    <row r="3" ht="36" customHeight="1">
      <c r="A3" s="7" t="inlineStr">
        <is>
          <t>請款單號</t>
        </is>
      </c>
      <c r="B3" s="20" t="inlineStr">
        <is>
          <t>是</t>
        </is>
      </c>
      <c r="C3" s="4" t="inlineStr">
        <is>
          <t>建議 YYYYMMDD + 序號，例 20261028-001；跨期請款時每期一單。</t>
        </is>
      </c>
    </row>
    <row r="4" ht="36" customHeight="1">
      <c r="A4" s="7" t="inlineStr">
        <is>
          <t>本期為第 N 期估驗</t>
        </is>
      </c>
      <c r="B4" s="20" t="inlineStr">
        <is>
          <t>是</t>
        </is>
      </c>
      <c r="C4" s="4" t="inlineStr">
        <is>
          <t>估驗計價不是任意時間請款，是合約約定的「每月 / 每階段」辦理；跳期要在備註說明。</t>
        </is>
      </c>
    </row>
    <row r="5" ht="36" customHeight="1">
      <c r="A5" s="7" t="inlineStr">
        <is>
          <t>合約金額</t>
        </is>
      </c>
      <c r="B5" s="20" t="inlineStr">
        <is>
          <t>是</t>
        </is>
      </c>
      <c r="C5" s="4" t="inlineStr">
        <is>
          <t>合約總價，不含追加減帳；追加減帳另外列、不要併入。</t>
        </is>
      </c>
    </row>
    <row r="6" ht="36" customHeight="1">
      <c r="A6" s="7" t="inlineStr">
        <is>
          <t>累計完成金額</t>
        </is>
      </c>
      <c r="B6" s="20" t="inlineStr">
        <is>
          <t>是</t>
        </is>
      </c>
      <c r="C6" s="4" t="inlineStr">
        <is>
          <t>從動工到本期為止、經監造單位簽認的完成度；每項獨立評估，不等於時間比。</t>
        </is>
      </c>
    </row>
    <row r="7" ht="36" customHeight="1">
      <c r="A7" s="7" t="inlineStr">
        <is>
          <t>本期估驗完成金額</t>
        </is>
      </c>
      <c r="B7" s="20" t="inlineStr">
        <is>
          <t>是</t>
        </is>
      </c>
      <c r="C7" s="4" t="inlineStr">
        <is>
          <t>累計完成金額減去上一期累計；首次請款等於本期累計。</t>
        </is>
      </c>
    </row>
    <row r="8" ht="36" customHeight="1">
      <c r="A8" s="7" t="inlineStr">
        <is>
          <t>追加減帳（Change Order）</t>
        </is>
      </c>
      <c r="B8" s="7" t="inlineStr">
        <is>
          <t>選</t>
        </is>
      </c>
      <c r="C8" s="4" t="inlineStr">
        <is>
          <t>業主要求變更或減項、合約未訂規格之項目；每筆附變更單號與業主簽認日期。</t>
        </is>
      </c>
    </row>
    <row r="9" ht="36" customHeight="1">
      <c r="A9" s="7" t="inlineStr">
        <is>
          <t>保留款比例</t>
        </is>
      </c>
      <c r="B9" s="20" t="inlineStr">
        <is>
          <t>是</t>
        </is>
      </c>
      <c r="C9" s="4" t="inlineStr">
        <is>
          <t>合約未明訂一律以 10% 預設；工程全部驗收合格後退還，公共工程可依採購法 §101 另約定。</t>
        </is>
      </c>
    </row>
    <row r="10" ht="36" customHeight="1">
      <c r="A10" s="7" t="inlineStr">
        <is>
          <t>本期可請款金額</t>
        </is>
      </c>
      <c r="B10" s="20" t="inlineStr">
        <is>
          <t>是</t>
        </is>
      </c>
      <c r="C10" s="4" t="inlineStr">
        <is>
          <t>小計 A（本期估驗 + 追加減帳）扣掉保留款。</t>
        </is>
      </c>
    </row>
    <row r="11" ht="36" customHeight="1">
      <c r="A11" s="7" t="inlineStr">
        <is>
          <t>營業稅</t>
        </is>
      </c>
      <c r="B11" s="20" t="inlineStr">
        <is>
          <t>是</t>
        </is>
      </c>
      <c r="C11" s="4" t="inlineStr">
        <is>
          <t>合約未明訂一律外加 5%；內含稅額要在合約與請款單同時註明。</t>
        </is>
      </c>
    </row>
    <row r="12" ht="36" customHeight="1">
      <c r="A12" s="7" t="inlineStr">
        <is>
          <t>累計已請款</t>
        </is>
      </c>
      <c r="B12" s="20" t="inlineStr">
        <is>
          <t>是</t>
        </is>
      </c>
      <c r="C12" s="4" t="inlineStr">
        <is>
          <t>上期以前累計，首次請款填 0；跨期錯填會造成重複請款。</t>
        </is>
      </c>
    </row>
    <row r="13" ht="36" customHeight="1">
      <c r="A13" s="7" t="inlineStr">
        <is>
          <t>付款帳戶</t>
        </is>
      </c>
      <c r="B13" s="20" t="inlineStr">
        <is>
          <t>是</t>
        </is>
      </c>
      <c r="C13" s="4" t="inlineStr">
        <is>
          <t>乙方匯款帳戶；若與合約約定不同需另出切結或變更協議。</t>
        </is>
      </c>
    </row>
    <row r="14" ht="36" customHeight="1">
      <c r="A14" s="7" t="inlineStr">
        <is>
          <t>簽認</t>
        </is>
      </c>
      <c r="B14" s="20" t="inlineStr">
        <is>
          <t>是</t>
        </is>
      </c>
      <c r="C14" s="4" t="inlineStr">
        <is>
          <t>三方簽章：業主、監造單位、承攬人；缺簽的請款單業主可退件、重跑一週。</t>
        </is>
      </c>
    </row>
    <row r="16">
      <c r="A16" s="2" t="inlineStr">
        <is>
          <t>來源：恆遠數位科技｜秒發報價 Pro 工程業範本（foreverwebs.com/products/quote）</t>
        </is>
      </c>
    </row>
  </sheetData>
  <mergeCells count="2">
    <mergeCell ref="A1:C1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2026-10-28T00:16:41Z</dcterms:created>
  <dcterms:modified xmlns:dcterms="http://purl.org/dc/terms/" xmlns:xsi="http://www.w3.org/2001/XMLSchema-instance" xsi:type="dcterms:W3CDTF">2026-10-28T00:16:41Z</dcterms:modified>
</cp:coreProperties>
</file>