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一般請款單" sheetId="1" state="visible" r:id="rId1"/>
    <sheet xmlns:r="http://schemas.openxmlformats.org/officeDocument/2006/relationships" name="工程估驗請款單" sheetId="2" state="visible" r:id="rId2"/>
    <sheet xmlns:r="http://schemas.openxmlformats.org/officeDocument/2006/relationships" name="使用說明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Microsoft JhengHei"/>
      <b val="1"/>
      <color rgb="00FFFFFF"/>
      <sz val="20"/>
    </font>
    <font>
      <name val="Microsoft JhengHei"/>
      <color rgb="00666666"/>
      <sz val="9"/>
    </font>
    <font>
      <name val="Microsoft JhengHei"/>
      <b val="1"/>
      <color rgb="00222222"/>
      <sz val="10"/>
    </font>
    <font>
      <name val="Microsoft JhengHei"/>
      <color rgb="00222222"/>
      <sz val="10"/>
    </font>
    <font>
      <name val="Microsoft JhengHei"/>
      <b val="1"/>
      <color rgb="00FFFFFF"/>
      <sz val="10"/>
    </font>
    <font>
      <name val="Microsoft JhengHei"/>
      <b val="1"/>
      <color rgb="00C68F00"/>
      <sz val="11"/>
    </font>
    <font>
      <name val="Microsoft JhengHei"/>
      <b val="1"/>
      <color rgb="00FFFFFF"/>
      <sz val="18"/>
    </font>
    <font>
      <name val="Microsoft JhengHei"/>
      <b val="1"/>
      <color rgb="001F2A44"/>
      <sz val="12"/>
    </font>
    <font>
      <name val="Microsoft JhengHei"/>
      <color rgb="00222222"/>
      <sz val="11"/>
    </font>
  </fonts>
  <fills count="5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3F1EA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2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/>
    </xf>
    <xf numFmtId="3" fontId="4" fillId="4" borderId="1" applyAlignment="1" pivotButton="0" quotePrefix="0" xfId="0">
      <alignment vertical="center" wrapText="1"/>
    </xf>
    <xf numFmtId="3" fontId="4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right" vertical="center"/>
    </xf>
    <xf numFmtId="3" fontId="6" fillId="3" borderId="1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7" fillId="2" borderId="0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 wrapText="1"/>
    </xf>
    <xf numFmtId="9" fontId="4" fillId="4" borderId="1" applyAlignment="1" pivotButton="0" quotePrefix="0" xfId="0">
      <alignment vertical="center" wrapText="1"/>
    </xf>
    <xf numFmtId="9" fontId="4" fillId="3" borderId="1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7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34" customWidth="1" min="2" max="2"/>
    <col width="9" customWidth="1" min="3" max="3"/>
    <col width="8" customWidth="1" min="4" max="4"/>
    <col width="13" customWidth="1" min="5" max="5"/>
    <col width="15" customWidth="1" min="6" max="6"/>
  </cols>
  <sheetData>
    <row r="1" ht="36" customHeight="1">
      <c r="A1" s="1" t="inlineStr">
        <is>
          <t>請 款 單</t>
        </is>
      </c>
    </row>
    <row r="2">
      <c r="A2" s="2" t="inlineStr">
        <is>
          <t>黃底欄位請換成你自己的資料；灰底欄位有公式，會自動計算。</t>
        </is>
      </c>
    </row>
    <row r="4">
      <c r="A4" s="3" t="inlineStr">
        <is>
          <t>請款方（你）</t>
        </is>
      </c>
      <c r="B4" s="4" t="inlineStr">
        <is>
          <t>OO 設計工作室</t>
        </is>
      </c>
      <c r="C4" s="3" t="inlineStr">
        <is>
          <t>請款單號</t>
        </is>
      </c>
      <c r="D4" s="4" t="inlineStr">
        <is>
          <t>INV-2026-10-001</t>
        </is>
      </c>
    </row>
    <row r="5">
      <c r="A5" s="3" t="inlineStr">
        <is>
          <t>統一編號</t>
        </is>
      </c>
      <c r="B5" s="4" t="inlineStr">
        <is>
          <t>12345678</t>
        </is>
      </c>
      <c r="C5" s="3" t="inlineStr">
        <is>
          <t>請款日期</t>
        </is>
      </c>
      <c r="D5" s="4" t="inlineStr">
        <is>
          <t>2026/10/08</t>
        </is>
      </c>
    </row>
    <row r="6">
      <c r="A6" s="3" t="inlineStr">
        <is>
          <t>聯絡人／電話</t>
        </is>
      </c>
      <c r="B6" s="4" t="inlineStr">
        <is>
          <t>王小明 0912-345-678</t>
        </is>
      </c>
      <c r="C6" s="3" t="inlineStr">
        <is>
          <t>付款期限</t>
        </is>
      </c>
      <c r="D6" s="4" t="inlineStr">
        <is>
          <t>2026/10/31</t>
        </is>
      </c>
    </row>
    <row r="7">
      <c r="A7" s="3" t="inlineStr">
        <is>
          <t>客戶名稱</t>
        </is>
      </c>
      <c r="B7" s="4" t="inlineStr">
        <is>
          <t>OO 股份有限公司</t>
        </is>
      </c>
      <c r="C7" s="3" t="inlineStr">
        <is>
          <t>對應報價單號</t>
        </is>
      </c>
      <c r="D7" s="4" t="inlineStr">
        <is>
          <t>Q-2026-09-015</t>
        </is>
      </c>
    </row>
    <row r="8">
      <c r="A8" s="3" t="inlineStr">
        <is>
          <t>客戶統編</t>
        </is>
      </c>
      <c r="B8" s="4" t="inlineStr">
        <is>
          <t>87654321</t>
        </is>
      </c>
      <c r="C8" s="3" t="inlineStr">
        <is>
          <t>專案名稱</t>
        </is>
      </c>
      <c r="D8" s="4" t="inlineStr">
        <is>
          <t>官網改版第二期</t>
        </is>
      </c>
    </row>
    <row r="10">
      <c r="A10" s="5" t="inlineStr">
        <is>
          <t>項次</t>
        </is>
      </c>
      <c r="B10" s="5" t="inlineStr">
        <is>
          <t>請款項目／工作內容</t>
        </is>
      </c>
      <c r="C10" s="5" t="inlineStr">
        <is>
          <t>數量</t>
        </is>
      </c>
      <c r="D10" s="5" t="inlineStr">
        <is>
          <t>單位</t>
        </is>
      </c>
      <c r="E10" s="5" t="inlineStr">
        <is>
          <t>單價（未稅）</t>
        </is>
      </c>
      <c r="F10" s="5" t="inlineStr">
        <is>
          <t>金額（未稅）</t>
        </is>
      </c>
    </row>
    <row r="11">
      <c r="A11" s="6" t="n">
        <v>1</v>
      </c>
      <c r="B11" s="4" t="inlineStr">
        <is>
          <t>首頁與內頁視覺設計</t>
        </is>
      </c>
      <c r="C11" s="7" t="n">
        <v>1</v>
      </c>
      <c r="D11" s="4" t="inlineStr">
        <is>
          <t>式</t>
        </is>
      </c>
      <c r="E11" s="7" t="n">
        <v>60000</v>
      </c>
      <c r="F11" s="8">
        <f>IF(OR(C11="",E11=""),"",C11*E11)</f>
        <v/>
      </c>
    </row>
    <row r="12">
      <c r="A12" s="6" t="n">
        <v>2</v>
      </c>
      <c r="B12" s="4" t="inlineStr">
        <is>
          <t>前端切版（RWD）</t>
        </is>
      </c>
      <c r="C12" s="7" t="n">
        <v>8</v>
      </c>
      <c r="D12" s="4" t="inlineStr">
        <is>
          <t>頁</t>
        </is>
      </c>
      <c r="E12" s="7" t="n">
        <v>4500</v>
      </c>
      <c r="F12" s="8">
        <f>IF(OR(C12="",E12=""),"",C12*E12)</f>
        <v/>
      </c>
    </row>
    <row r="13">
      <c r="A13" s="6" t="n">
        <v>3</v>
      </c>
      <c r="B13" s="4" t="inlineStr">
        <is>
          <t>後台內容管理功能</t>
        </is>
      </c>
      <c r="C13" s="7" t="n">
        <v>1</v>
      </c>
      <c r="D13" s="4" t="inlineStr">
        <is>
          <t>式</t>
        </is>
      </c>
      <c r="E13" s="7" t="n">
        <v>35000</v>
      </c>
      <c r="F13" s="8">
        <f>IF(OR(C13="",E13=""),"",C13*E13)</f>
        <v/>
      </c>
    </row>
    <row r="14">
      <c r="A14" s="6" t="n">
        <v>4</v>
      </c>
      <c r="B14" s="4" t="inlineStr"/>
      <c r="C14" s="7" t="n"/>
      <c r="D14" s="4" t="inlineStr"/>
      <c r="E14" s="7" t="n"/>
      <c r="F14" s="8">
        <f>IF(OR(C14="",E14=""),"",C14*E14)</f>
        <v/>
      </c>
    </row>
    <row r="15">
      <c r="A15" s="6" t="n">
        <v>5</v>
      </c>
      <c r="B15" s="4" t="inlineStr"/>
      <c r="C15" s="7" t="n"/>
      <c r="D15" s="4" t="inlineStr"/>
      <c r="E15" s="7" t="n"/>
      <c r="F15" s="8">
        <f>IF(OR(C15="",E15=""),"",C15*E15)</f>
        <v/>
      </c>
    </row>
    <row r="16">
      <c r="A16" s="9" t="inlineStr">
        <is>
          <t>小計（未稅）</t>
        </is>
      </c>
      <c r="F16" s="8">
        <f>SUM(F11:F15)</f>
        <v/>
      </c>
    </row>
    <row r="17">
      <c r="A17" s="9" t="inlineStr">
        <is>
          <t>營業稅 5%</t>
        </is>
      </c>
      <c r="F17" s="8">
        <f>ROUND(F16*0.05,0)</f>
        <v/>
      </c>
    </row>
    <row r="18">
      <c r="A18" s="9" t="inlineStr">
        <is>
          <t>本案總額（含稅）</t>
        </is>
      </c>
      <c r="F18" s="8">
        <f>F16+F17</f>
        <v/>
      </c>
    </row>
    <row r="19">
      <c r="A19" s="9" t="inlineStr">
        <is>
          <t>已收訂金／前期款（含稅）</t>
        </is>
      </c>
      <c r="F19" s="7" t="n">
        <v>50000</v>
      </c>
    </row>
    <row r="20">
      <c r="A20" s="9" t="inlineStr">
        <is>
          <t>本期應付金額（含稅）</t>
        </is>
      </c>
      <c r="F20" s="10">
        <f>F18-F19</f>
        <v/>
      </c>
    </row>
    <row r="22" ht="32" customHeight="1">
      <c r="A22" s="3" t="inlineStr">
        <is>
          <t>匯款資訊</t>
        </is>
      </c>
      <c r="B22" s="4" t="inlineStr">
        <is>
          <t>OO 銀行 OO 分行（代碼 000）帳號 0000-000-000000 戶名：OO 設計工作室</t>
        </is>
      </c>
    </row>
    <row r="23" ht="32" customHeight="1">
      <c r="A23" s="3" t="inlineStr">
        <is>
          <t>付款條件</t>
        </is>
      </c>
      <c r="B23" s="4" t="inlineStr">
        <is>
          <t>請於付款期限前匯款，匯款後請告知帳號末五碼。逾期依民法第 233 條按年息 5% 計算遲延利息（雙方另有約定者從其約定）。</t>
        </is>
      </c>
    </row>
    <row r="24" ht="32" customHeight="1">
      <c r="A24" s="3" t="inlineStr">
        <is>
          <t>發票說明</t>
        </is>
      </c>
      <c r="B24" s="4" t="inlineStr">
        <is>
          <t>收到款項後開立統一發票（或：本單隨附發票號碼 ____ ）。</t>
        </is>
      </c>
    </row>
    <row r="25" ht="32" customHeight="1">
      <c r="A25" s="3" t="inlineStr">
        <is>
          <t>驗收依據</t>
        </is>
      </c>
      <c r="B25" s="4" t="inlineStr">
        <is>
          <t>本期請款項目已於 2026/10/05 經客戶確認驗收（附驗收紀錄或簽回報價單）。</t>
        </is>
      </c>
    </row>
    <row r="27" ht="48" customHeight="1">
      <c r="A27" s="11" t="inlineStr">
        <is>
          <t>請款方簽章：</t>
        </is>
      </c>
      <c r="D27" s="11" t="inlineStr">
        <is>
          <t>客戶確認簽章：</t>
        </is>
      </c>
    </row>
  </sheetData>
  <mergeCells count="18">
    <mergeCell ref="A2:F2"/>
    <mergeCell ref="A20:E20"/>
    <mergeCell ref="D5:F5"/>
    <mergeCell ref="A16:E16"/>
    <mergeCell ref="B24:F24"/>
    <mergeCell ref="D27:F27"/>
    <mergeCell ref="A1:F1"/>
    <mergeCell ref="D4:F4"/>
    <mergeCell ref="B25:F25"/>
    <mergeCell ref="A19:E19"/>
    <mergeCell ref="A27:C27"/>
    <mergeCell ref="B23:F23"/>
    <mergeCell ref="B22:F22"/>
    <mergeCell ref="D7:F7"/>
    <mergeCell ref="D8:F8"/>
    <mergeCell ref="D6:F6"/>
    <mergeCell ref="A17:E17"/>
    <mergeCell ref="A18:E18"/>
  </mergeCells>
  <pageMargins left="0.75" right="0.75" top="1" bottom="1" header="0.5" footer="0.5"/>
  <pageSetup orientation="portrait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1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22" customWidth="1" min="2" max="2"/>
    <col width="9" customWidth="1" min="3" max="3"/>
    <col width="7" customWidth="1" min="4" max="4"/>
    <col width="11" customWidth="1" min="5" max="5"/>
    <col width="13" customWidth="1" min="6" max="6"/>
    <col width="10" customWidth="1" min="7" max="7"/>
    <col width="10" customWidth="1" min="8" max="8"/>
    <col width="10" customWidth="1" min="9" max="9"/>
    <col width="13" customWidth="1" min="10" max="10"/>
  </cols>
  <sheetData>
    <row r="1" ht="34" customHeight="1">
      <c r="A1" s="12" t="inlineStr">
        <is>
          <t>工 程 估 驗 請 款 單</t>
        </is>
      </c>
    </row>
    <row r="2">
      <c r="A2" s="2" t="inlineStr">
        <is>
          <t>按完成比例請款：本期估驗金額＝契約金額 ×（累計完成% − 前期累計完成%）。保留款比例依合約約定，範例用 5%。</t>
        </is>
      </c>
    </row>
    <row r="4">
      <c r="A4" s="3" t="inlineStr">
        <is>
          <t>工程名稱</t>
        </is>
      </c>
      <c r="B4" s="4" t="inlineStr">
        <is>
          <t>OO 辦公室裝修工程</t>
        </is>
      </c>
      <c r="F4" s="3" t="inlineStr">
        <is>
          <t>估驗期別</t>
        </is>
      </c>
      <c r="H4" s="7" t="inlineStr">
        <is>
          <t>第 2 期</t>
        </is>
      </c>
    </row>
    <row r="5">
      <c r="A5" s="3" t="inlineStr">
        <is>
          <t>業主</t>
        </is>
      </c>
      <c r="B5" s="4" t="inlineStr">
        <is>
          <t>OO 股份有限公司</t>
        </is>
      </c>
      <c r="F5" s="3" t="inlineStr">
        <is>
          <t>估驗截止日</t>
        </is>
      </c>
      <c r="H5" s="7" t="inlineStr">
        <is>
          <t>2026/09/30</t>
        </is>
      </c>
    </row>
    <row r="6">
      <c r="A6" s="3" t="inlineStr">
        <is>
          <t>承攬人</t>
        </is>
      </c>
      <c r="B6" s="4" t="inlineStr">
        <is>
          <t>OO 工程行（統編 12345678）</t>
        </is>
      </c>
      <c r="F6" s="3" t="inlineStr">
        <is>
          <t>契約總價（未稅）</t>
        </is>
      </c>
      <c r="H6" s="7" t="n">
        <v>1200000</v>
      </c>
    </row>
    <row r="8">
      <c r="A8" s="13" t="inlineStr">
        <is>
          <t>項次</t>
        </is>
      </c>
      <c r="B8" s="13" t="inlineStr">
        <is>
          <t>工項</t>
        </is>
      </c>
      <c r="C8" s="13" t="inlineStr">
        <is>
          <t>契約數量</t>
        </is>
      </c>
      <c r="D8" s="13" t="inlineStr">
        <is>
          <t>單位</t>
        </is>
      </c>
      <c r="E8" s="13" t="inlineStr">
        <is>
          <t>單價</t>
        </is>
      </c>
      <c r="F8" s="13" t="inlineStr">
        <is>
          <t>契約金額</t>
        </is>
      </c>
      <c r="G8" s="13" t="inlineStr">
        <is>
          <t>前期累計%</t>
        </is>
      </c>
      <c r="H8" s="13" t="inlineStr">
        <is>
          <t>本期累計%</t>
        </is>
      </c>
      <c r="I8" s="13" t="inlineStr">
        <is>
          <t>本期完成%</t>
        </is>
      </c>
      <c r="J8" s="13" t="inlineStr">
        <is>
          <t>本期估驗金額</t>
        </is>
      </c>
    </row>
    <row r="9">
      <c r="A9" s="6" t="n">
        <v>1</v>
      </c>
      <c r="B9" s="4" t="inlineStr">
        <is>
          <t>拆除與清運</t>
        </is>
      </c>
      <c r="C9" s="7" t="n">
        <v>1</v>
      </c>
      <c r="D9" s="4" t="inlineStr">
        <is>
          <t>式</t>
        </is>
      </c>
      <c r="E9" s="7" t="n">
        <v>80000</v>
      </c>
      <c r="F9" s="8">
        <f>C9*E9</f>
        <v/>
      </c>
      <c r="G9" s="14" t="n">
        <v>1</v>
      </c>
      <c r="H9" s="14" t="n">
        <v>1</v>
      </c>
      <c r="I9" s="15">
        <f>H9-G9</f>
        <v/>
      </c>
      <c r="J9" s="8">
        <f>ROUND(F9*I9,0)</f>
        <v/>
      </c>
    </row>
    <row r="10">
      <c r="A10" s="6" t="n">
        <v>2</v>
      </c>
      <c r="B10" s="4" t="inlineStr">
        <is>
          <t>水電配管配線</t>
        </is>
      </c>
      <c r="C10" s="7" t="n">
        <v>1</v>
      </c>
      <c r="D10" s="4" t="inlineStr">
        <is>
          <t>式</t>
        </is>
      </c>
      <c r="E10" s="7" t="n">
        <v>320000</v>
      </c>
      <c r="F10" s="8">
        <f>C10*E10</f>
        <v/>
      </c>
      <c r="G10" s="14" t="n">
        <v>0.4</v>
      </c>
      <c r="H10" s="14" t="n">
        <v>0.8</v>
      </c>
      <c r="I10" s="15">
        <f>H10-G10</f>
        <v/>
      </c>
      <c r="J10" s="8">
        <f>ROUND(F10*I10,0)</f>
        <v/>
      </c>
    </row>
    <row r="11">
      <c r="A11" s="6" t="n">
        <v>3</v>
      </c>
      <c r="B11" s="4" t="inlineStr">
        <is>
          <t>輕隔間與天花板</t>
        </is>
      </c>
      <c r="C11" s="7" t="n">
        <v>260</v>
      </c>
      <c r="D11" s="4" t="inlineStr">
        <is>
          <t>平方公尺</t>
        </is>
      </c>
      <c r="E11" s="7" t="n">
        <v>1500</v>
      </c>
      <c r="F11" s="8">
        <f>C11*E11</f>
        <v/>
      </c>
      <c r="G11" s="14" t="n">
        <v>0.2</v>
      </c>
      <c r="H11" s="14" t="n">
        <v>0.7</v>
      </c>
      <c r="I11" s="15">
        <f>H11-G11</f>
        <v/>
      </c>
      <c r="J11" s="8">
        <f>ROUND(F11*I11,0)</f>
        <v/>
      </c>
    </row>
    <row r="12">
      <c r="A12" s="6" t="n">
        <v>4</v>
      </c>
      <c r="B12" s="4" t="inlineStr">
        <is>
          <t>油漆粉刷</t>
        </is>
      </c>
      <c r="C12" s="7" t="n">
        <v>1</v>
      </c>
      <c r="D12" s="4" t="inlineStr">
        <is>
          <t>式</t>
        </is>
      </c>
      <c r="E12" s="7" t="n">
        <v>150000</v>
      </c>
      <c r="F12" s="8">
        <f>C12*E12</f>
        <v/>
      </c>
      <c r="G12" s="14" t="n">
        <v>0</v>
      </c>
      <c r="H12" s="14" t="n">
        <v>0.3</v>
      </c>
      <c r="I12" s="15">
        <f>H12-G12</f>
        <v/>
      </c>
      <c r="J12" s="8">
        <f>ROUND(F12*I12,0)</f>
        <v/>
      </c>
    </row>
    <row r="13">
      <c r="A13" s="6" t="n">
        <v>5</v>
      </c>
      <c r="B13" s="4" t="inlineStr">
        <is>
          <t>木作與櫃體</t>
        </is>
      </c>
      <c r="C13" s="7" t="n">
        <v>1</v>
      </c>
      <c r="D13" s="4" t="inlineStr">
        <is>
          <t>式</t>
        </is>
      </c>
      <c r="E13" s="7" t="n">
        <v>260000</v>
      </c>
      <c r="F13" s="8">
        <f>C13*E13</f>
        <v/>
      </c>
      <c r="G13" s="14" t="n">
        <v>0</v>
      </c>
      <c r="H13" s="14" t="n">
        <v>0.2</v>
      </c>
      <c r="I13" s="15">
        <f>H13-G13</f>
        <v/>
      </c>
      <c r="J13" s="8">
        <f>ROUND(F13*I13,0)</f>
        <v/>
      </c>
    </row>
    <row r="14">
      <c r="A14" s="9" t="inlineStr">
        <is>
          <t>本期估驗金額合計（未稅）</t>
        </is>
      </c>
      <c r="J14" s="8">
        <f>SUM(J9:J13)</f>
        <v/>
      </c>
    </row>
    <row r="15">
      <c r="A15" s="9" t="inlineStr">
        <is>
          <t>保留款比例</t>
        </is>
      </c>
      <c r="J15" s="14" t="n">
        <v>0.05</v>
      </c>
    </row>
    <row r="16">
      <c r="A16" s="9" t="inlineStr">
        <is>
          <t>本期扣保留款</t>
        </is>
      </c>
      <c r="J16" s="8">
        <f>ROUND(J14*J15,0)</f>
        <v/>
      </c>
    </row>
    <row r="17">
      <c r="A17" s="9" t="inlineStr">
        <is>
          <t>本期請款金額（未稅）</t>
        </is>
      </c>
      <c r="J17" s="8">
        <f>J14-J16</f>
        <v/>
      </c>
    </row>
    <row r="18">
      <c r="A18" s="9" t="inlineStr">
        <is>
          <t>營業稅 5%</t>
        </is>
      </c>
      <c r="J18" s="8">
        <f>ROUND(J17*0.05,0)</f>
        <v/>
      </c>
    </row>
    <row r="19">
      <c r="A19" s="9" t="inlineStr">
        <is>
          <t>本期請款金額（含稅）</t>
        </is>
      </c>
      <c r="J19" s="10">
        <f>J17+J18</f>
        <v/>
      </c>
    </row>
    <row r="21" ht="30" customHeight="1">
      <c r="A21" s="2" t="inlineStr">
        <is>
          <t>附件：本期完成數量計算表、現場照片、監造或業主簽認的估驗紀錄。保留款於驗收合格（或保固期滿）後依合約退還。</t>
        </is>
      </c>
    </row>
  </sheetData>
  <mergeCells count="18">
    <mergeCell ref="A15:I15"/>
    <mergeCell ref="F4:G4"/>
    <mergeCell ref="A1:J1"/>
    <mergeCell ref="A19:I19"/>
    <mergeCell ref="B4:E4"/>
    <mergeCell ref="H5:J5"/>
    <mergeCell ref="F5:G5"/>
    <mergeCell ref="B6:E6"/>
    <mergeCell ref="H4:J4"/>
    <mergeCell ref="A14:I14"/>
    <mergeCell ref="A17:I17"/>
    <mergeCell ref="A18:I18"/>
    <mergeCell ref="F6:G6"/>
    <mergeCell ref="A21:J21"/>
    <mergeCell ref="B5:E5"/>
    <mergeCell ref="A2:J2"/>
    <mergeCell ref="A16:I16"/>
    <mergeCell ref="H6:J6"/>
  </mergeCells>
  <pageMargins left="0.75" right="0.75" top="1" bottom="1" header="0.5" footer="0.5"/>
  <pageSetup orientation="portrait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2" customHeight="1">
      <c r="A1" s="16" t="inlineStr">
        <is>
          <t>怎麼用這份範本</t>
        </is>
      </c>
    </row>
    <row r="2" ht="22" customHeight="1">
      <c r="A2" s="17" t="inlineStr">
        <is>
          <t>1. 黃底欄位換成你的資料，灰底欄位是公式，不要手動覆蓋。</t>
        </is>
      </c>
    </row>
    <row r="3" ht="22" customHeight="1">
      <c r="A3" s="17" t="inlineStr">
        <is>
          <t>2. 請款單號建議用「前綴-年份-月份-流水號」，例如 INV-2026-10-001，跟報價單號對得起來。</t>
        </is>
      </c>
    </row>
    <row r="4" ht="22" customHeight="1">
      <c r="A4" s="17" t="inlineStr">
        <is>
          <t>3. 一定要寫付款期限與匯款資訊。沒寫期限，對方的付款流程就沒有起跑點。</t>
        </is>
      </c>
    </row>
    <row r="5" ht="22" customHeight="1">
      <c r="A5" s="17" t="inlineStr">
        <is>
          <t>4. 有收訂金或前期款，要在「已收訂金」那格扣掉，避免客戶以為你重複請款。</t>
        </is>
      </c>
    </row>
    <row r="6" ht="22" customHeight="1">
      <c r="A6" s="17" t="inlineStr">
        <is>
          <t>5. 工程請款用第二個工作表：依完成比例估驗，再扣保留款。保留款比例照你的合約填。</t>
        </is>
      </c>
    </row>
    <row r="7" ht="22" customHeight="1">
      <c r="A7" s="17" t="inlineStr">
        <is>
          <t>6. 請款單不能取代統一發票。有營業登記、使用統一發票的營業人，收款或依合約應收時仍要開發票。</t>
        </is>
      </c>
    </row>
    <row r="8" ht="22" customHeight="1">
      <c r="A8" s="17" t="inlineStr"/>
    </row>
    <row r="9" ht="22" customHeight="1">
      <c r="A9" s="17" t="inlineStr">
        <is>
          <t>────────────────────────────</t>
        </is>
      </c>
    </row>
    <row r="10" ht="22" customHeight="1">
      <c r="A10" s="16" t="inlineStr">
        <is>
          <t>覺得這份有用？我們是恆遠數位科技，日常就在做這類事。如果你有以下需求，歡迎直接找我們聊聊：</t>
        </is>
      </c>
    </row>
    <row r="11" ht="22" customHeight="1">
      <c r="A11" s="17" t="inlineStr">
        <is>
          <t>▸ 想用軟體取代手工報價單與請款單 → 秒發報價</t>
        </is>
      </c>
    </row>
    <row r="12" ht="22" customHeight="1">
      <c r="A12" s="17" t="inlineStr">
        <is>
          <t xml:space="preserve">  https://foreverwebs.com/services/quote-management</t>
        </is>
      </c>
    </row>
    <row r="13" ht="22" customHeight="1">
      <c r="A13" s="17" t="inlineStr">
        <is>
          <t>▸ 想把報價、請款、收款接進公司既有系統 → 客製化系統開發</t>
        </is>
      </c>
    </row>
    <row r="14" ht="22" customHeight="1">
      <c r="A14" s="17" t="inlineStr">
        <is>
          <t xml:space="preserve">  https://foreverwebs.com/services/customize-web</t>
        </is>
      </c>
    </row>
    <row r="15" ht="22" customHeight="1">
      <c r="A15" s="17" t="inlineStr">
        <is>
          <t>▸ 想導入 AI 解掉重複性工作 → AI 系統開發</t>
        </is>
      </c>
    </row>
    <row r="16" ht="22" customHeight="1">
      <c r="A16" s="17" t="inlineStr">
        <is>
          <t xml:space="preserve">  https://foreverwebs.com/services/ai-consult</t>
        </is>
      </c>
    </row>
    <row r="17" ht="22" customHeight="1">
      <c r="A17" s="17" t="inlineStr">
        <is>
          <t>或直接聯絡：support@foreverwebs.com ／ LINE @929bpbpy</t>
        </is>
      </c>
    </row>
    <row r="18" ht="22" customHeight="1">
      <c r="A18" s="17" t="inlineStr">
        <is>
          <t>恆遠數位科技 · 自由揚 / Account Director</t>
        </is>
      </c>
    </row>
    <row r="19" ht="22" customHeight="1">
      <c r="A19" s="17" t="inlineStr">
        <is>
          <t>────────────────────────────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2026-10-08T00:07:32Z</dcterms:created>
  <dcterms:modified xmlns:dcterms="http://purl.org/dc/terms/" xmlns:xsi="http://www.w3.org/2001/XMLSchema-instance" xsi:type="dcterms:W3CDTF">2026-10-08T00:07:32Z</dcterms:modified>
</cp:coreProperties>
</file>