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生產日報" sheetId="2" state="visible" r:id="rId2"/>
    <sheet xmlns:r="http://schemas.openxmlformats.org/officeDocument/2006/relationships" name="停機原因代碼" sheetId="3" state="visible" r:id="rId3"/>
    <sheet xmlns:r="http://schemas.openxmlformats.org/officeDocument/2006/relationships" name="日彙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/mm/dd"/>
    <numFmt numFmtId="166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166" fontId="0" fillId="3" borderId="1" pivotButton="0" quotePrefix="0" xfId="0"/>
    <xf numFmtId="2" fontId="0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生產日報表範本（恆遠數位科技）</t>
        </is>
      </c>
    </row>
    <row r="2">
      <c r="A2" s="2" t="inlineStr"/>
    </row>
    <row r="3">
      <c r="A3" s="2" t="inlineStr">
        <is>
          <t>一列＝一張工單、在一台機台、一個班別的生產結果。同一班換了工單，就再開一列。</t>
        </is>
      </c>
    </row>
    <row r="4">
      <c r="A4" s="2" t="inlineStr">
        <is>
          <t>灰底欄位是公式，不用填；白底欄位由班長或操作員在下班前填寫。</t>
        </is>
      </c>
    </row>
    <row r="5">
      <c r="A5" s="2" t="inlineStr"/>
    </row>
    <row r="6">
      <c r="A6" s="3" t="inlineStr">
        <is>
          <t>欄位說明</t>
        </is>
      </c>
    </row>
    <row r="7">
      <c r="A7" s="2" t="inlineStr">
        <is>
          <t>計畫生產時間（分）：這個班別排給這張工單的時間，扣掉排定休息。</t>
        </is>
      </c>
    </row>
    <row r="8">
      <c r="A8" s="2" t="inlineStr">
        <is>
          <t>停機分鐘：計畫時間內機台沒在做的分鐘數（換線、待料、故障、品質停線都算）。停機原因代碼見「停機原因代碼」工作表。</t>
        </is>
      </c>
    </row>
    <row r="9">
      <c r="A9" s="2" t="inlineStr">
        <is>
          <t>標準節拍（秒／件）：做一件的標準時間，用來算性能稼動率。不知道就先留空，日彙總會只算時間稼動率。</t>
        </is>
      </c>
    </row>
    <row r="10">
      <c r="A10" s="2" t="inlineStr">
        <is>
          <t>投入工時（人時）：這張工單用了幾個人、各做幾小時的合計。這裡記的是工時分配，出勤打卡另外由出勤系統保存。</t>
        </is>
      </c>
    </row>
    <row r="11">
      <c r="A11" s="2" t="inlineStr"/>
    </row>
    <row r="12">
      <c r="A12" s="3" t="inlineStr">
        <is>
          <t>自動計算</t>
        </is>
      </c>
    </row>
    <row r="13">
      <c r="A13" s="2" t="inlineStr">
        <is>
          <t>達成率＝實際產量 ÷ 計畫產量</t>
        </is>
      </c>
    </row>
    <row r="14">
      <c r="A14" s="2" t="inlineStr">
        <is>
          <t>良率＝良品數 ÷ 實際產量（實際產量＝良品＋不良）</t>
        </is>
      </c>
    </row>
    <row r="15">
      <c r="A15" s="2" t="inlineStr">
        <is>
          <t>時間稼動率＝（計畫生產時間 − 停機分鐘）÷ 計畫生產時間</t>
        </is>
      </c>
    </row>
    <row r="16">
      <c r="A16" s="2" t="inlineStr">
        <is>
          <t>性能稼動率＝標準節拍 × 實際產量 ÷ 實際運轉秒數</t>
        </is>
      </c>
    </row>
    <row r="17">
      <c r="A17" s="2" t="inlineStr">
        <is>
          <t>OEE＝時間稼動率 × 性能稼動率 × 良率</t>
        </is>
      </c>
    </row>
    <row r="18">
      <c r="A18" s="2" t="inlineStr">
        <is>
          <t>單位工時（分／件）＝投入工時 × 60 ÷ 良品數</t>
        </is>
      </c>
    </row>
    <row r="19">
      <c r="A19" s="2" t="inlineStr"/>
    </row>
    <row r="20">
      <c r="A20" s="2" t="inlineStr">
        <is>
          <t>顏色規則：達成率低於 90% 標黃、低於 80% 標紅；良率低於 97% 標黃、低於 95% 標紅。門檻可以依產品自行改。</t>
        </is>
      </c>
    </row>
    <row r="21">
      <c r="A21" s="2" t="inlineStr"/>
    </row>
    <row r="22">
      <c r="A22" s="3" t="inlineStr">
        <is>
          <t>Excel 撐不住的時候</t>
        </is>
      </c>
    </row>
    <row r="23">
      <c r="A23" s="2" t="inlineStr">
        <is>
          <t>每班都晚一天才交、各班格式不一、月底要人工彙整好幾份檔案，代表日報該改成現場掃碼報工、自動彙整成看板。</t>
        </is>
      </c>
    </row>
    <row r="24">
      <c r="A24" s="2" t="inlineStr"/>
    </row>
    <row r="25">
      <c r="A25" s="2" t="inlineStr">
        <is>
          <t>覺得這份有用？我們是恆遠數位科技，日常就在做這類系統。</t>
        </is>
      </c>
    </row>
    <row r="26">
      <c r="A26" s="2" t="inlineStr">
        <is>
          <t>想把日報改成掃碼報工、接進系統 → 客製化系統開發 https://foreverwebs.com/services/customize-web</t>
        </is>
      </c>
    </row>
    <row r="27">
      <c r="A27" s="2" t="inlineStr">
        <is>
          <t>看我們做過的工廠管理系統 → https://foreverwebs.com/portfolio/productivity-system</t>
        </is>
      </c>
    </row>
    <row r="28">
      <c r="A28" s="2" t="inlineStr">
        <is>
          <t>或直接聯絡：support@foreverwebs.com ／ LINE @929bpbpy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4" customWidth="1" min="5" max="5"/>
    <col width="18" customWidth="1" min="6" max="6"/>
    <col width="10" customWidth="1" min="7" max="7"/>
    <col width="10" customWidth="1" min="8" max="8"/>
    <col width="10" customWidth="1" min="9" max="9"/>
    <col width="10" customWidth="1" min="10" max="10"/>
    <col width="16" customWidth="1" min="11" max="11"/>
    <col width="12" customWidth="1" min="12" max="12"/>
    <col width="10" customWidth="1" min="13" max="13"/>
    <col width="12" customWidth="1" min="14" max="14"/>
    <col width="12" customWidth="1" min="15" max="15"/>
    <col width="10" customWidth="1" min="16" max="16"/>
    <col width="12" customWidth="1" min="17" max="17"/>
    <col width="10" customWidth="1" min="18" max="18"/>
    <col width="10" customWidth="1" min="19" max="19"/>
    <col width="10" customWidth="1" min="20" max="20"/>
    <col width="11" customWidth="1" min="21" max="21"/>
    <col width="11" customWidth="1" min="22" max="22"/>
    <col width="10" customWidth="1" min="23" max="23"/>
    <col width="12" customWidth="1" min="24" max="24"/>
    <col width="20" customWidth="1" min="25" max="25"/>
  </cols>
  <sheetData>
    <row r="1" ht="34" customHeight="1">
      <c r="A1" s="4" t="inlineStr">
        <is>
          <t>日期</t>
        </is>
      </c>
      <c r="B1" s="4" t="inlineStr">
        <is>
          <t>班別</t>
        </is>
      </c>
      <c r="C1" s="4" t="inlineStr">
        <is>
          <t>產線</t>
        </is>
      </c>
      <c r="D1" s="4" t="inlineStr">
        <is>
          <t>機台</t>
        </is>
      </c>
      <c r="E1" s="4" t="inlineStr">
        <is>
          <t>工單號</t>
        </is>
      </c>
      <c r="F1" s="4" t="inlineStr">
        <is>
          <t>品號／品名</t>
        </is>
      </c>
      <c r="G1" s="4" t="inlineStr">
        <is>
          <t>計畫產量</t>
        </is>
      </c>
      <c r="H1" s="4" t="inlineStr">
        <is>
          <t>實際產量</t>
        </is>
      </c>
      <c r="I1" s="4" t="inlineStr">
        <is>
          <t>良品數</t>
        </is>
      </c>
      <c r="J1" s="4" t="inlineStr">
        <is>
          <t>不良數</t>
        </is>
      </c>
      <c r="K1" s="4" t="inlineStr">
        <is>
          <t>主要不良原因</t>
        </is>
      </c>
      <c r="L1" s="4" t="inlineStr">
        <is>
          <t>計畫生產時間（分）</t>
        </is>
      </c>
      <c r="M1" s="4" t="inlineStr">
        <is>
          <t>停機分鐘</t>
        </is>
      </c>
      <c r="N1" s="4" t="inlineStr">
        <is>
          <t>停機原因代碼</t>
        </is>
      </c>
      <c r="O1" s="4" t="inlineStr">
        <is>
          <t>標準節拍（秒／件）</t>
        </is>
      </c>
      <c r="P1" s="4" t="inlineStr">
        <is>
          <t>投入人數</t>
        </is>
      </c>
      <c r="Q1" s="4" t="inlineStr">
        <is>
          <t>投入工時（人時）</t>
        </is>
      </c>
      <c r="R1" s="4" t="inlineStr">
        <is>
          <t>填寫人</t>
        </is>
      </c>
      <c r="S1" s="4" t="inlineStr">
        <is>
          <t>達成率</t>
        </is>
      </c>
      <c r="T1" s="4" t="inlineStr">
        <is>
          <t>良率</t>
        </is>
      </c>
      <c r="U1" s="4" t="inlineStr">
        <is>
          <t>時間稼動率</t>
        </is>
      </c>
      <c r="V1" s="4" t="inlineStr">
        <is>
          <t>性能稼動率</t>
        </is>
      </c>
      <c r="W1" s="4" t="inlineStr">
        <is>
          <t>OEE</t>
        </is>
      </c>
      <c r="X1" s="4" t="inlineStr">
        <is>
          <t>單位工時（分／件）</t>
        </is>
      </c>
      <c r="Y1" s="4" t="inlineStr">
        <is>
          <t>備註</t>
        </is>
      </c>
    </row>
    <row r="2">
      <c r="A2" s="5" t="n">
        <v>46325</v>
      </c>
      <c r="B2" s="6" t="inlineStr">
        <is>
          <t>早班</t>
        </is>
      </c>
      <c r="C2" s="6" t="inlineStr">
        <is>
          <t>A 線</t>
        </is>
      </c>
      <c r="D2" s="6" t="inlineStr">
        <is>
          <t>CNC-01</t>
        </is>
      </c>
      <c r="E2" s="6" t="inlineStr">
        <is>
          <t>WO-261030-01</t>
        </is>
      </c>
      <c r="F2" s="6" t="inlineStr">
        <is>
          <t>軸套 S-120</t>
        </is>
      </c>
      <c r="G2" s="6" t="n">
        <v>480</v>
      </c>
      <c r="H2" s="7">
        <f>IF(OR(I2="",J2=""),"",I2+J2)</f>
        <v/>
      </c>
      <c r="I2" s="6" t="n">
        <v>446</v>
      </c>
      <c r="J2" s="6" t="n">
        <v>6</v>
      </c>
      <c r="K2" s="6" t="inlineStr">
        <is>
          <t>尺寸超差</t>
        </is>
      </c>
      <c r="L2" s="6" t="n">
        <v>450</v>
      </c>
      <c r="M2" s="6" t="n">
        <v>35</v>
      </c>
      <c r="N2" s="6" t="inlineStr">
        <is>
          <t>S01</t>
        </is>
      </c>
      <c r="O2" s="6" t="n">
        <v>50</v>
      </c>
      <c r="P2" s="6" t="n">
        <v>2</v>
      </c>
      <c r="Q2" s="6" t="n">
        <v>16</v>
      </c>
      <c r="R2" s="6" t="inlineStr">
        <is>
          <t>王小明</t>
        </is>
      </c>
      <c r="S2" s="8">
        <f>IF(OR(G2="",G2=0,H2=""),"",H2/G2)</f>
        <v/>
      </c>
      <c r="T2" s="8">
        <f>IF(OR(H2="",H2=0),"",I2/H2)</f>
        <v/>
      </c>
      <c r="U2" s="8">
        <f>IF(OR(L2="",L2=0),"",(L2-M2)/L2)</f>
        <v/>
      </c>
      <c r="V2" s="8">
        <f>IF(OR(O2="",H2="",L2-M2&lt;=0),"",O2*H2/((L2-M2)*60))</f>
        <v/>
      </c>
      <c r="W2" s="8">
        <f>IF(OR(U2="",V2="",T2=""),"",U2*V2*T2)</f>
        <v/>
      </c>
      <c r="X2" s="9">
        <f>IF(OR(Q2="",I2="",I2=0),"",Q2*60/I2)</f>
        <v/>
      </c>
      <c r="Y2" s="6" t="n"/>
    </row>
    <row r="3">
      <c r="A3" s="5" t="n">
        <v>46325</v>
      </c>
      <c r="B3" s="6" t="inlineStr">
        <is>
          <t>早班</t>
        </is>
      </c>
      <c r="C3" s="6" t="inlineStr">
        <is>
          <t>A 線</t>
        </is>
      </c>
      <c r="D3" s="6" t="inlineStr">
        <is>
          <t>CNC-02</t>
        </is>
      </c>
      <c r="E3" s="6" t="inlineStr">
        <is>
          <t>WO-261030-02</t>
        </is>
      </c>
      <c r="F3" s="6" t="inlineStr">
        <is>
          <t>軸套 S-150</t>
        </is>
      </c>
      <c r="G3" s="6" t="n">
        <v>400</v>
      </c>
      <c r="H3" s="7">
        <f>IF(OR(I3="",J3=""),"",I3+J3)</f>
        <v/>
      </c>
      <c r="I3" s="6" t="n">
        <v>309</v>
      </c>
      <c r="J3" s="6" t="n">
        <v>9</v>
      </c>
      <c r="K3" s="6" t="inlineStr">
        <is>
          <t>毛邊</t>
        </is>
      </c>
      <c r="L3" s="6" t="n">
        <v>450</v>
      </c>
      <c r="M3" s="6" t="n">
        <v>95</v>
      </c>
      <c r="N3" s="6" t="inlineStr">
        <is>
          <t>D02</t>
        </is>
      </c>
      <c r="O3" s="6" t="n">
        <v>60</v>
      </c>
      <c r="P3" s="6" t="n">
        <v>2</v>
      </c>
      <c r="Q3" s="6" t="n">
        <v>16</v>
      </c>
      <c r="R3" s="6" t="inlineStr">
        <is>
          <t>王小明</t>
        </is>
      </c>
      <c r="S3" s="8">
        <f>IF(OR(G3="",G3=0,H3=""),"",H3/G3)</f>
        <v/>
      </c>
      <c r="T3" s="8">
        <f>IF(OR(H3="",H3=0),"",I3/H3)</f>
        <v/>
      </c>
      <c r="U3" s="8">
        <f>IF(OR(L3="",L3=0),"",(L3-M3)/L3)</f>
        <v/>
      </c>
      <c r="V3" s="8">
        <f>IF(OR(O3="",H3="",L3-M3&lt;=0),"",O3*H3/((L3-M3)*60))</f>
        <v/>
      </c>
      <c r="W3" s="8">
        <f>IF(OR(U3="",V3="",T3=""),"",U3*V3*T3)</f>
        <v/>
      </c>
      <c r="X3" s="9">
        <f>IF(OR(Q3="",I3="",I3=0),"",Q3*60/I3)</f>
        <v/>
      </c>
      <c r="Y3" s="6" t="n"/>
    </row>
    <row r="4">
      <c r="A4" s="5" t="n">
        <v>46325</v>
      </c>
      <c r="B4" s="6" t="inlineStr">
        <is>
          <t>中班</t>
        </is>
      </c>
      <c r="C4" s="6" t="inlineStr">
        <is>
          <t>A 線</t>
        </is>
      </c>
      <c r="D4" s="6" t="inlineStr">
        <is>
          <t>CNC-01</t>
        </is>
      </c>
      <c r="E4" s="6" t="inlineStr">
        <is>
          <t>WO-261030-01</t>
        </is>
      </c>
      <c r="F4" s="6" t="inlineStr">
        <is>
          <t>軸套 S-120</t>
        </is>
      </c>
      <c r="G4" s="6" t="n">
        <v>480</v>
      </c>
      <c r="H4" s="7">
        <f>IF(OR(I4="",J4=""),"",I4+J4)</f>
        <v/>
      </c>
      <c r="I4" s="6" t="n">
        <v>467</v>
      </c>
      <c r="J4" s="6" t="n">
        <v>3</v>
      </c>
      <c r="K4" s="6" t="inlineStr"/>
      <c r="L4" s="6" t="n">
        <v>450</v>
      </c>
      <c r="M4" s="6" t="n">
        <v>20</v>
      </c>
      <c r="N4" s="6" t="inlineStr">
        <is>
          <t>S01</t>
        </is>
      </c>
      <c r="O4" s="6" t="n">
        <v>50</v>
      </c>
      <c r="P4" s="6" t="n">
        <v>2</v>
      </c>
      <c r="Q4" s="6" t="n">
        <v>16</v>
      </c>
      <c r="R4" s="6" t="inlineStr">
        <is>
          <t>李大華</t>
        </is>
      </c>
      <c r="S4" s="8">
        <f>IF(OR(G4="",G4=0,H4=""),"",H4/G4)</f>
        <v/>
      </c>
      <c r="T4" s="8">
        <f>IF(OR(H4="",H4=0),"",I4/H4)</f>
        <v/>
      </c>
      <c r="U4" s="8">
        <f>IF(OR(L4="",L4=0),"",(L4-M4)/L4)</f>
        <v/>
      </c>
      <c r="V4" s="8">
        <f>IF(OR(O4="",H4="",L4-M4&lt;=0),"",O4*H4/((L4-M4)*60))</f>
        <v/>
      </c>
      <c r="W4" s="8">
        <f>IF(OR(U4="",V4="",T4=""),"",U4*V4*T4)</f>
        <v/>
      </c>
      <c r="X4" s="9">
        <f>IF(OR(Q4="",I4="",I4=0),"",Q4*60/I4)</f>
        <v/>
      </c>
      <c r="Y4" s="6" t="n"/>
    </row>
    <row r="5">
      <c r="A5" s="5" t="n">
        <v>46325</v>
      </c>
      <c r="B5" s="6" t="inlineStr">
        <is>
          <t>早班</t>
        </is>
      </c>
      <c r="C5" s="6" t="inlineStr">
        <is>
          <t>B 線</t>
        </is>
      </c>
      <c r="D5" s="6" t="inlineStr">
        <is>
          <t>PR-03</t>
        </is>
      </c>
      <c r="E5" s="6" t="inlineStr">
        <is>
          <t>WO-261029-07</t>
        </is>
      </c>
      <c r="F5" s="6" t="inlineStr">
        <is>
          <t>外殼 C-08</t>
        </is>
      </c>
      <c r="G5" s="6" t="n">
        <v>1200</v>
      </c>
      <c r="H5" s="7">
        <f>IF(OR(I5="",J5=""),"",I5+J5)</f>
        <v/>
      </c>
      <c r="I5" s="6" t="n">
        <v>1061</v>
      </c>
      <c r="J5" s="6" t="n">
        <v>44</v>
      </c>
      <c r="K5" s="6" t="inlineStr">
        <is>
          <t>縮水</t>
        </is>
      </c>
      <c r="L5" s="6" t="n">
        <v>450</v>
      </c>
      <c r="M5" s="6" t="n">
        <v>60</v>
      </c>
      <c r="N5" s="6" t="inlineStr">
        <is>
          <t>M01</t>
        </is>
      </c>
      <c r="O5" s="6" t="n">
        <v>20</v>
      </c>
      <c r="P5" s="6" t="n">
        <v>3</v>
      </c>
      <c r="Q5" s="6" t="n">
        <v>24</v>
      </c>
      <c r="R5" s="6" t="inlineStr">
        <is>
          <t>陳志強</t>
        </is>
      </c>
      <c r="S5" s="8">
        <f>IF(OR(G5="",G5=0,H5=""),"",H5/G5)</f>
        <v/>
      </c>
      <c r="T5" s="8">
        <f>IF(OR(H5="",H5=0),"",I5/H5)</f>
        <v/>
      </c>
      <c r="U5" s="8">
        <f>IF(OR(L5="",L5=0),"",(L5-M5)/L5)</f>
        <v/>
      </c>
      <c r="V5" s="8">
        <f>IF(OR(O5="",H5="",L5-M5&lt;=0),"",O5*H5/((L5-M5)*60))</f>
        <v/>
      </c>
      <c r="W5" s="8">
        <f>IF(OR(U5="",V5="",T5=""),"",U5*V5*T5)</f>
        <v/>
      </c>
      <c r="X5" s="9">
        <f>IF(OR(Q5="",I5="",I5=0),"",Q5*60/I5)</f>
        <v/>
      </c>
      <c r="Y5" s="6" t="n"/>
    </row>
    <row r="6">
      <c r="A6" s="5" t="n"/>
      <c r="B6" s="6" t="n"/>
      <c r="C6" s="6" t="n"/>
      <c r="D6" s="6" t="n"/>
      <c r="E6" s="6" t="n"/>
      <c r="F6" s="6" t="n"/>
      <c r="G6" s="6" t="n"/>
      <c r="H6" s="7">
        <f>IF(OR(I6="",J6=""),"",I6+J6)</f>
        <v/>
      </c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8">
        <f>IF(OR(G6="",G6=0,H6=""),"",H6/G6)</f>
        <v/>
      </c>
      <c r="T6" s="8">
        <f>IF(OR(H6="",H6=0),"",I6/H6)</f>
        <v/>
      </c>
      <c r="U6" s="8">
        <f>IF(OR(L6="",L6=0),"",(L6-M6)/L6)</f>
        <v/>
      </c>
      <c r="V6" s="8">
        <f>IF(OR(O6="",H6="",L6-M6&lt;=0),"",O6*H6/((L6-M6)*60))</f>
        <v/>
      </c>
      <c r="W6" s="8">
        <f>IF(OR(U6="",V6="",T6=""),"",U6*V6*T6)</f>
        <v/>
      </c>
      <c r="X6" s="9">
        <f>IF(OR(Q6="",I6="",I6=0),"",Q6*60/I6)</f>
        <v/>
      </c>
      <c r="Y6" s="6" t="n"/>
    </row>
    <row r="7">
      <c r="A7" s="5" t="n"/>
      <c r="B7" s="6" t="n"/>
      <c r="C7" s="6" t="n"/>
      <c r="D7" s="6" t="n"/>
      <c r="E7" s="6" t="n"/>
      <c r="F7" s="6" t="n"/>
      <c r="G7" s="6" t="n"/>
      <c r="H7" s="7">
        <f>IF(OR(I7="",J7=""),"",I7+J7)</f>
        <v/>
      </c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8">
        <f>IF(OR(G7="",G7=0,H7=""),"",H7/G7)</f>
        <v/>
      </c>
      <c r="T7" s="8">
        <f>IF(OR(H7="",H7=0),"",I7/H7)</f>
        <v/>
      </c>
      <c r="U7" s="8">
        <f>IF(OR(L7="",L7=0),"",(L7-M7)/L7)</f>
        <v/>
      </c>
      <c r="V7" s="8">
        <f>IF(OR(O7="",H7="",L7-M7&lt;=0),"",O7*H7/((L7-M7)*60))</f>
        <v/>
      </c>
      <c r="W7" s="8">
        <f>IF(OR(U7="",V7="",T7=""),"",U7*V7*T7)</f>
        <v/>
      </c>
      <c r="X7" s="9">
        <f>IF(OR(Q7="",I7="",I7=0),"",Q7*60/I7)</f>
        <v/>
      </c>
      <c r="Y7" s="6" t="n"/>
    </row>
    <row r="8">
      <c r="A8" s="5" t="n"/>
      <c r="B8" s="6" t="n"/>
      <c r="C8" s="6" t="n"/>
      <c r="D8" s="6" t="n"/>
      <c r="E8" s="6" t="n"/>
      <c r="F8" s="6" t="n"/>
      <c r="G8" s="6" t="n"/>
      <c r="H8" s="7">
        <f>IF(OR(I8="",J8=""),"",I8+J8)</f>
        <v/>
      </c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8">
        <f>IF(OR(G8="",G8=0,H8=""),"",H8/G8)</f>
        <v/>
      </c>
      <c r="T8" s="8">
        <f>IF(OR(H8="",H8=0),"",I8/H8)</f>
        <v/>
      </c>
      <c r="U8" s="8">
        <f>IF(OR(L8="",L8=0),"",(L8-M8)/L8)</f>
        <v/>
      </c>
      <c r="V8" s="8">
        <f>IF(OR(O8="",H8="",L8-M8&lt;=0),"",O8*H8/((L8-M8)*60))</f>
        <v/>
      </c>
      <c r="W8" s="8">
        <f>IF(OR(U8="",V8="",T8=""),"",U8*V8*T8)</f>
        <v/>
      </c>
      <c r="X8" s="9">
        <f>IF(OR(Q8="",I8="",I8=0),"",Q8*60/I8)</f>
        <v/>
      </c>
      <c r="Y8" s="6" t="n"/>
    </row>
    <row r="9">
      <c r="A9" s="5" t="n"/>
      <c r="B9" s="6" t="n"/>
      <c r="C9" s="6" t="n"/>
      <c r="D9" s="6" t="n"/>
      <c r="E9" s="6" t="n"/>
      <c r="F9" s="6" t="n"/>
      <c r="G9" s="6" t="n"/>
      <c r="H9" s="7">
        <f>IF(OR(I9="",J9=""),"",I9+J9)</f>
        <v/>
      </c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8">
        <f>IF(OR(G9="",G9=0,H9=""),"",H9/G9)</f>
        <v/>
      </c>
      <c r="T9" s="8">
        <f>IF(OR(H9="",H9=0),"",I9/H9)</f>
        <v/>
      </c>
      <c r="U9" s="8">
        <f>IF(OR(L9="",L9=0),"",(L9-M9)/L9)</f>
        <v/>
      </c>
      <c r="V9" s="8">
        <f>IF(OR(O9="",H9="",L9-M9&lt;=0),"",O9*H9/((L9-M9)*60))</f>
        <v/>
      </c>
      <c r="W9" s="8">
        <f>IF(OR(U9="",V9="",T9=""),"",U9*V9*T9)</f>
        <v/>
      </c>
      <c r="X9" s="9">
        <f>IF(OR(Q9="",I9="",I9=0),"",Q9*60/I9)</f>
        <v/>
      </c>
      <c r="Y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7">
        <f>IF(OR(I10="",J10=""),"",I10+J10)</f>
        <v/>
      </c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8">
        <f>IF(OR(G10="",G10=0,H10=""),"",H10/G10)</f>
        <v/>
      </c>
      <c r="T10" s="8">
        <f>IF(OR(H10="",H10=0),"",I10/H10)</f>
        <v/>
      </c>
      <c r="U10" s="8">
        <f>IF(OR(L10="",L10=0),"",(L10-M10)/L10)</f>
        <v/>
      </c>
      <c r="V10" s="8">
        <f>IF(OR(O10="",H10="",L10-M10&lt;=0),"",O10*H10/((L10-M10)*60))</f>
        <v/>
      </c>
      <c r="W10" s="8">
        <f>IF(OR(U10="",V10="",T10=""),"",U10*V10*T10)</f>
        <v/>
      </c>
      <c r="X10" s="9">
        <f>IF(OR(Q10="",I10="",I10=0),"",Q10*60/I10)</f>
        <v/>
      </c>
      <c r="Y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7">
        <f>IF(OR(I11="",J11=""),"",I11+J11)</f>
        <v/>
      </c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8">
        <f>IF(OR(G11="",G11=0,H11=""),"",H11/G11)</f>
        <v/>
      </c>
      <c r="T11" s="8">
        <f>IF(OR(H11="",H11=0),"",I11/H11)</f>
        <v/>
      </c>
      <c r="U11" s="8">
        <f>IF(OR(L11="",L11=0),"",(L11-M11)/L11)</f>
        <v/>
      </c>
      <c r="V11" s="8">
        <f>IF(OR(O11="",H11="",L11-M11&lt;=0),"",O11*H11/((L11-M11)*60))</f>
        <v/>
      </c>
      <c r="W11" s="8">
        <f>IF(OR(U11="",V11="",T11=""),"",U11*V11*T11)</f>
        <v/>
      </c>
      <c r="X11" s="9">
        <f>IF(OR(Q11="",I11="",I11=0),"",Q11*60/I11)</f>
        <v/>
      </c>
      <c r="Y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7">
        <f>IF(OR(I12="",J12=""),"",I12+J12)</f>
        <v/>
      </c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8">
        <f>IF(OR(G12="",G12=0,H12=""),"",H12/G12)</f>
        <v/>
      </c>
      <c r="T12" s="8">
        <f>IF(OR(H12="",H12=0),"",I12/H12)</f>
        <v/>
      </c>
      <c r="U12" s="8">
        <f>IF(OR(L12="",L12=0),"",(L12-M12)/L12)</f>
        <v/>
      </c>
      <c r="V12" s="8">
        <f>IF(OR(O12="",H12="",L12-M12&lt;=0),"",O12*H12/((L12-M12)*60))</f>
        <v/>
      </c>
      <c r="W12" s="8">
        <f>IF(OR(U12="",V12="",T12=""),"",U12*V12*T12)</f>
        <v/>
      </c>
      <c r="X12" s="9">
        <f>IF(OR(Q12="",I12="",I12=0),"",Q12*60/I12)</f>
        <v/>
      </c>
      <c r="Y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7">
        <f>IF(OR(I13="",J13=""),"",I13+J13)</f>
        <v/>
      </c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8">
        <f>IF(OR(G13="",G13=0,H13=""),"",H13/G13)</f>
        <v/>
      </c>
      <c r="T13" s="8">
        <f>IF(OR(H13="",H13=0),"",I13/H13)</f>
        <v/>
      </c>
      <c r="U13" s="8">
        <f>IF(OR(L13="",L13=0),"",(L13-M13)/L13)</f>
        <v/>
      </c>
      <c r="V13" s="8">
        <f>IF(OR(O13="",H13="",L13-M13&lt;=0),"",O13*H13/((L13-M13)*60))</f>
        <v/>
      </c>
      <c r="W13" s="8">
        <f>IF(OR(U13="",V13="",T13=""),"",U13*V13*T13)</f>
        <v/>
      </c>
      <c r="X13" s="9">
        <f>IF(OR(Q13="",I13="",I13=0),"",Q13*60/I13)</f>
        <v/>
      </c>
      <c r="Y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7">
        <f>IF(OR(I14="",J14=""),"",I14+J14)</f>
        <v/>
      </c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8">
        <f>IF(OR(G14="",G14=0,H14=""),"",H14/G14)</f>
        <v/>
      </c>
      <c r="T14" s="8">
        <f>IF(OR(H14="",H14=0),"",I14/H14)</f>
        <v/>
      </c>
      <c r="U14" s="8">
        <f>IF(OR(L14="",L14=0),"",(L14-M14)/L14)</f>
        <v/>
      </c>
      <c r="V14" s="8">
        <f>IF(OR(O14="",H14="",L14-M14&lt;=0),"",O14*H14/((L14-M14)*60))</f>
        <v/>
      </c>
      <c r="W14" s="8">
        <f>IF(OR(U14="",V14="",T14=""),"",U14*V14*T14)</f>
        <v/>
      </c>
      <c r="X14" s="9">
        <f>IF(OR(Q14="",I14="",I14=0),"",Q14*60/I14)</f>
        <v/>
      </c>
      <c r="Y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7">
        <f>IF(OR(I15="",J15=""),"",I15+J15)</f>
        <v/>
      </c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8">
        <f>IF(OR(G15="",G15=0,H15=""),"",H15/G15)</f>
        <v/>
      </c>
      <c r="T15" s="8">
        <f>IF(OR(H15="",H15=0),"",I15/H15)</f>
        <v/>
      </c>
      <c r="U15" s="8">
        <f>IF(OR(L15="",L15=0),"",(L15-M15)/L15)</f>
        <v/>
      </c>
      <c r="V15" s="8">
        <f>IF(OR(O15="",H15="",L15-M15&lt;=0),"",O15*H15/((L15-M15)*60))</f>
        <v/>
      </c>
      <c r="W15" s="8">
        <f>IF(OR(U15="",V15="",T15=""),"",U15*V15*T15)</f>
        <v/>
      </c>
      <c r="X15" s="9">
        <f>IF(OR(Q15="",I15="",I15=0),"",Q15*60/I15)</f>
        <v/>
      </c>
      <c r="Y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7">
        <f>IF(OR(I16="",J16=""),"",I16+J16)</f>
        <v/>
      </c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8">
        <f>IF(OR(G16="",G16=0,H16=""),"",H16/G16)</f>
        <v/>
      </c>
      <c r="T16" s="8">
        <f>IF(OR(H16="",H16=0),"",I16/H16)</f>
        <v/>
      </c>
      <c r="U16" s="8">
        <f>IF(OR(L16="",L16=0),"",(L16-M16)/L16)</f>
        <v/>
      </c>
      <c r="V16" s="8">
        <f>IF(OR(O16="",H16="",L16-M16&lt;=0),"",O16*H16/((L16-M16)*60))</f>
        <v/>
      </c>
      <c r="W16" s="8">
        <f>IF(OR(U16="",V16="",T16=""),"",U16*V16*T16)</f>
        <v/>
      </c>
      <c r="X16" s="9">
        <f>IF(OR(Q16="",I16="",I16=0),"",Q16*60/I16)</f>
        <v/>
      </c>
      <c r="Y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7">
        <f>IF(OR(I17="",J17=""),"",I17+J17)</f>
        <v/>
      </c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8">
        <f>IF(OR(G17="",G17=0,H17=""),"",H17/G17)</f>
        <v/>
      </c>
      <c r="T17" s="8">
        <f>IF(OR(H17="",H17=0),"",I17/H17)</f>
        <v/>
      </c>
      <c r="U17" s="8">
        <f>IF(OR(L17="",L17=0),"",(L17-M17)/L17)</f>
        <v/>
      </c>
      <c r="V17" s="8">
        <f>IF(OR(O17="",H17="",L17-M17&lt;=0),"",O17*H17/((L17-M17)*60))</f>
        <v/>
      </c>
      <c r="W17" s="8">
        <f>IF(OR(U17="",V17="",T17=""),"",U17*V17*T17)</f>
        <v/>
      </c>
      <c r="X17" s="9">
        <f>IF(OR(Q17="",I17="",I17=0),"",Q17*60/I17)</f>
        <v/>
      </c>
      <c r="Y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7">
        <f>IF(OR(I18="",J18=""),"",I18+J18)</f>
        <v/>
      </c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8">
        <f>IF(OR(G18="",G18=0,H18=""),"",H18/G18)</f>
        <v/>
      </c>
      <c r="T18" s="8">
        <f>IF(OR(H18="",H18=0),"",I18/H18)</f>
        <v/>
      </c>
      <c r="U18" s="8">
        <f>IF(OR(L18="",L18=0),"",(L18-M18)/L18)</f>
        <v/>
      </c>
      <c r="V18" s="8">
        <f>IF(OR(O18="",H18="",L18-M18&lt;=0),"",O18*H18/((L18-M18)*60))</f>
        <v/>
      </c>
      <c r="W18" s="8">
        <f>IF(OR(U18="",V18="",T18=""),"",U18*V18*T18)</f>
        <v/>
      </c>
      <c r="X18" s="9">
        <f>IF(OR(Q18="",I18="",I18=0),"",Q18*60/I18)</f>
        <v/>
      </c>
      <c r="Y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7">
        <f>IF(OR(I19="",J19=""),"",I19+J19)</f>
        <v/>
      </c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8">
        <f>IF(OR(G19="",G19=0,H19=""),"",H19/G19)</f>
        <v/>
      </c>
      <c r="T19" s="8">
        <f>IF(OR(H19="",H19=0),"",I19/H19)</f>
        <v/>
      </c>
      <c r="U19" s="8">
        <f>IF(OR(L19="",L19=0),"",(L19-M19)/L19)</f>
        <v/>
      </c>
      <c r="V19" s="8">
        <f>IF(OR(O19="",H19="",L19-M19&lt;=0),"",O19*H19/((L19-M19)*60))</f>
        <v/>
      </c>
      <c r="W19" s="8">
        <f>IF(OR(U19="",V19="",T19=""),"",U19*V19*T19)</f>
        <v/>
      </c>
      <c r="X19" s="9">
        <f>IF(OR(Q19="",I19="",I19=0),"",Q19*60/I19)</f>
        <v/>
      </c>
      <c r="Y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7">
        <f>IF(OR(I20="",J20=""),"",I20+J20)</f>
        <v/>
      </c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8">
        <f>IF(OR(G20="",G20=0,H20=""),"",H20/G20)</f>
        <v/>
      </c>
      <c r="T20" s="8">
        <f>IF(OR(H20="",H20=0),"",I20/H20)</f>
        <v/>
      </c>
      <c r="U20" s="8">
        <f>IF(OR(L20="",L20=0),"",(L20-M20)/L20)</f>
        <v/>
      </c>
      <c r="V20" s="8">
        <f>IF(OR(O20="",H20="",L20-M20&lt;=0),"",O20*H20/((L20-M20)*60))</f>
        <v/>
      </c>
      <c r="W20" s="8">
        <f>IF(OR(U20="",V20="",T20=""),"",U20*V20*T20)</f>
        <v/>
      </c>
      <c r="X20" s="9">
        <f>IF(OR(Q20="",I20="",I20=0),"",Q20*60/I20)</f>
        <v/>
      </c>
      <c r="Y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7">
        <f>IF(OR(I21="",J21=""),"",I21+J21)</f>
        <v/>
      </c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8">
        <f>IF(OR(G21="",G21=0,H21=""),"",H21/G21)</f>
        <v/>
      </c>
      <c r="T21" s="8">
        <f>IF(OR(H21="",H21=0),"",I21/H21)</f>
        <v/>
      </c>
      <c r="U21" s="8">
        <f>IF(OR(L21="",L21=0),"",(L21-M21)/L21)</f>
        <v/>
      </c>
      <c r="V21" s="8">
        <f>IF(OR(O21="",H21="",L21-M21&lt;=0),"",O21*H21/((L21-M21)*60))</f>
        <v/>
      </c>
      <c r="W21" s="8">
        <f>IF(OR(U21="",V21="",T21=""),"",U21*V21*T21)</f>
        <v/>
      </c>
      <c r="X21" s="9">
        <f>IF(OR(Q21="",I21="",I21=0),"",Q21*60/I21)</f>
        <v/>
      </c>
      <c r="Y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7">
        <f>IF(OR(I22="",J22=""),"",I22+J22)</f>
        <v/>
      </c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8">
        <f>IF(OR(G22="",G22=0,H22=""),"",H22/G22)</f>
        <v/>
      </c>
      <c r="T22" s="8">
        <f>IF(OR(H22="",H22=0),"",I22/H22)</f>
        <v/>
      </c>
      <c r="U22" s="8">
        <f>IF(OR(L22="",L22=0),"",(L22-M22)/L22)</f>
        <v/>
      </c>
      <c r="V22" s="8">
        <f>IF(OR(O22="",H22="",L22-M22&lt;=0),"",O22*H22/((L22-M22)*60))</f>
        <v/>
      </c>
      <c r="W22" s="8">
        <f>IF(OR(U22="",V22="",T22=""),"",U22*V22*T22)</f>
        <v/>
      </c>
      <c r="X22" s="9">
        <f>IF(OR(Q22="",I22="",I22=0),"",Q22*60/I22)</f>
        <v/>
      </c>
      <c r="Y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7">
        <f>IF(OR(I23="",J23=""),"",I23+J23)</f>
        <v/>
      </c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8">
        <f>IF(OR(G23="",G23=0,H23=""),"",H23/G23)</f>
        <v/>
      </c>
      <c r="T23" s="8">
        <f>IF(OR(H23="",H23=0),"",I23/H23)</f>
        <v/>
      </c>
      <c r="U23" s="8">
        <f>IF(OR(L23="",L23=0),"",(L23-M23)/L23)</f>
        <v/>
      </c>
      <c r="V23" s="8">
        <f>IF(OR(O23="",H23="",L23-M23&lt;=0),"",O23*H23/((L23-M23)*60))</f>
        <v/>
      </c>
      <c r="W23" s="8">
        <f>IF(OR(U23="",V23="",T23=""),"",U23*V23*T23)</f>
        <v/>
      </c>
      <c r="X23" s="9">
        <f>IF(OR(Q23="",I23="",I23=0),"",Q23*60/I23)</f>
        <v/>
      </c>
      <c r="Y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7">
        <f>IF(OR(I24="",J24=""),"",I24+J24)</f>
        <v/>
      </c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8">
        <f>IF(OR(G24="",G24=0,H24=""),"",H24/G24)</f>
        <v/>
      </c>
      <c r="T24" s="8">
        <f>IF(OR(H24="",H24=0),"",I24/H24)</f>
        <v/>
      </c>
      <c r="U24" s="8">
        <f>IF(OR(L24="",L24=0),"",(L24-M24)/L24)</f>
        <v/>
      </c>
      <c r="V24" s="8">
        <f>IF(OR(O24="",H24="",L24-M24&lt;=0),"",O24*H24/((L24-M24)*60))</f>
        <v/>
      </c>
      <c r="W24" s="8">
        <f>IF(OR(U24="",V24="",T24=""),"",U24*V24*T24)</f>
        <v/>
      </c>
      <c r="X24" s="9">
        <f>IF(OR(Q24="",I24="",I24=0),"",Q24*60/I24)</f>
        <v/>
      </c>
      <c r="Y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7">
        <f>IF(OR(I25="",J25=""),"",I25+J25)</f>
        <v/>
      </c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8">
        <f>IF(OR(G25="",G25=0,H25=""),"",H25/G25)</f>
        <v/>
      </c>
      <c r="T25" s="8">
        <f>IF(OR(H25="",H25=0),"",I25/H25)</f>
        <v/>
      </c>
      <c r="U25" s="8">
        <f>IF(OR(L25="",L25=0),"",(L25-M25)/L25)</f>
        <v/>
      </c>
      <c r="V25" s="8">
        <f>IF(OR(O25="",H25="",L25-M25&lt;=0),"",O25*H25/((L25-M25)*60))</f>
        <v/>
      </c>
      <c r="W25" s="8">
        <f>IF(OR(U25="",V25="",T25=""),"",U25*V25*T25)</f>
        <v/>
      </c>
      <c r="X25" s="9">
        <f>IF(OR(Q25="",I25="",I25=0),"",Q25*60/I25)</f>
        <v/>
      </c>
      <c r="Y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7">
        <f>IF(OR(I26="",J26=""),"",I26+J26)</f>
        <v/>
      </c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8">
        <f>IF(OR(G26="",G26=0,H26=""),"",H26/G26)</f>
        <v/>
      </c>
      <c r="T26" s="8">
        <f>IF(OR(H26="",H26=0),"",I26/H26)</f>
        <v/>
      </c>
      <c r="U26" s="8">
        <f>IF(OR(L26="",L26=0),"",(L26-M26)/L26)</f>
        <v/>
      </c>
      <c r="V26" s="8">
        <f>IF(OR(O26="",H26="",L26-M26&lt;=0),"",O26*H26/((L26-M26)*60))</f>
        <v/>
      </c>
      <c r="W26" s="8">
        <f>IF(OR(U26="",V26="",T26=""),"",U26*V26*T26)</f>
        <v/>
      </c>
      <c r="X26" s="9">
        <f>IF(OR(Q26="",I26="",I26=0),"",Q26*60/I26)</f>
        <v/>
      </c>
      <c r="Y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7">
        <f>IF(OR(I27="",J27=""),"",I27+J27)</f>
        <v/>
      </c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8">
        <f>IF(OR(G27="",G27=0,H27=""),"",H27/G27)</f>
        <v/>
      </c>
      <c r="T27" s="8">
        <f>IF(OR(H27="",H27=0),"",I27/H27)</f>
        <v/>
      </c>
      <c r="U27" s="8">
        <f>IF(OR(L27="",L27=0),"",(L27-M27)/L27)</f>
        <v/>
      </c>
      <c r="V27" s="8">
        <f>IF(OR(O27="",H27="",L27-M27&lt;=0),"",O27*H27/((L27-M27)*60))</f>
        <v/>
      </c>
      <c r="W27" s="8">
        <f>IF(OR(U27="",V27="",T27=""),"",U27*V27*T27)</f>
        <v/>
      </c>
      <c r="X27" s="9">
        <f>IF(OR(Q27="",I27="",I27=0),"",Q27*60/I27)</f>
        <v/>
      </c>
      <c r="Y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7">
        <f>IF(OR(I28="",J28=""),"",I28+J28)</f>
        <v/>
      </c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8">
        <f>IF(OR(G28="",G28=0,H28=""),"",H28/G28)</f>
        <v/>
      </c>
      <c r="T28" s="8">
        <f>IF(OR(H28="",H28=0),"",I28/H28)</f>
        <v/>
      </c>
      <c r="U28" s="8">
        <f>IF(OR(L28="",L28=0),"",(L28-M28)/L28)</f>
        <v/>
      </c>
      <c r="V28" s="8">
        <f>IF(OR(O28="",H28="",L28-M28&lt;=0),"",O28*H28/((L28-M28)*60))</f>
        <v/>
      </c>
      <c r="W28" s="8">
        <f>IF(OR(U28="",V28="",T28=""),"",U28*V28*T28)</f>
        <v/>
      </c>
      <c r="X28" s="9">
        <f>IF(OR(Q28="",I28="",I28=0),"",Q28*60/I28)</f>
        <v/>
      </c>
      <c r="Y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7">
        <f>IF(OR(I29="",J29=""),"",I29+J29)</f>
        <v/>
      </c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8">
        <f>IF(OR(G29="",G29=0,H29=""),"",H29/G29)</f>
        <v/>
      </c>
      <c r="T29" s="8">
        <f>IF(OR(H29="",H29=0),"",I29/H29)</f>
        <v/>
      </c>
      <c r="U29" s="8">
        <f>IF(OR(L29="",L29=0),"",(L29-M29)/L29)</f>
        <v/>
      </c>
      <c r="V29" s="8">
        <f>IF(OR(O29="",H29="",L29-M29&lt;=0),"",O29*H29/((L29-M29)*60))</f>
        <v/>
      </c>
      <c r="W29" s="8">
        <f>IF(OR(U29="",V29="",T29=""),"",U29*V29*T29)</f>
        <v/>
      </c>
      <c r="X29" s="9">
        <f>IF(OR(Q29="",I29="",I29=0),"",Q29*60/I29)</f>
        <v/>
      </c>
      <c r="Y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7">
        <f>IF(OR(I30="",J30=""),"",I30+J30)</f>
        <v/>
      </c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8">
        <f>IF(OR(G30="",G30=0,H30=""),"",H30/G30)</f>
        <v/>
      </c>
      <c r="T30" s="8">
        <f>IF(OR(H30="",H30=0),"",I30/H30)</f>
        <v/>
      </c>
      <c r="U30" s="8">
        <f>IF(OR(L30="",L30=0),"",(L30-M30)/L30)</f>
        <v/>
      </c>
      <c r="V30" s="8">
        <f>IF(OR(O30="",H30="",L30-M30&lt;=0),"",O30*H30/((L30-M30)*60))</f>
        <v/>
      </c>
      <c r="W30" s="8">
        <f>IF(OR(U30="",V30="",T30=""),"",U30*V30*T30)</f>
        <v/>
      </c>
      <c r="X30" s="9">
        <f>IF(OR(Q30="",I30="",I30=0),"",Q30*60/I30)</f>
        <v/>
      </c>
      <c r="Y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7">
        <f>IF(OR(I31="",J31=""),"",I31+J31)</f>
        <v/>
      </c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8">
        <f>IF(OR(G31="",G31=0,H31=""),"",H31/G31)</f>
        <v/>
      </c>
      <c r="T31" s="8">
        <f>IF(OR(H31="",H31=0),"",I31/H31)</f>
        <v/>
      </c>
      <c r="U31" s="8">
        <f>IF(OR(L31="",L31=0),"",(L31-M31)/L31)</f>
        <v/>
      </c>
      <c r="V31" s="8">
        <f>IF(OR(O31="",H31="",L31-M31&lt;=0),"",O31*H31/((L31-M31)*60))</f>
        <v/>
      </c>
      <c r="W31" s="8">
        <f>IF(OR(U31="",V31="",T31=""),"",U31*V31*T31)</f>
        <v/>
      </c>
      <c r="X31" s="9">
        <f>IF(OR(Q31="",I31="",I31=0),"",Q31*60/I31)</f>
        <v/>
      </c>
      <c r="Y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7">
        <f>IF(OR(I32="",J32=""),"",I32+J32)</f>
        <v/>
      </c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8">
        <f>IF(OR(G32="",G32=0,H32=""),"",H32/G32)</f>
        <v/>
      </c>
      <c r="T32" s="8">
        <f>IF(OR(H32="",H32=0),"",I32/H32)</f>
        <v/>
      </c>
      <c r="U32" s="8">
        <f>IF(OR(L32="",L32=0),"",(L32-M32)/L32)</f>
        <v/>
      </c>
      <c r="V32" s="8">
        <f>IF(OR(O32="",H32="",L32-M32&lt;=0),"",O32*H32/((L32-M32)*60))</f>
        <v/>
      </c>
      <c r="W32" s="8">
        <f>IF(OR(U32="",V32="",T32=""),"",U32*V32*T32)</f>
        <v/>
      </c>
      <c r="X32" s="9">
        <f>IF(OR(Q32="",I32="",I32=0),"",Q32*60/I32)</f>
        <v/>
      </c>
      <c r="Y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7">
        <f>IF(OR(I33="",J33=""),"",I33+J33)</f>
        <v/>
      </c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8">
        <f>IF(OR(G33="",G33=0,H33=""),"",H33/G33)</f>
        <v/>
      </c>
      <c r="T33" s="8">
        <f>IF(OR(H33="",H33=0),"",I33/H33)</f>
        <v/>
      </c>
      <c r="U33" s="8">
        <f>IF(OR(L33="",L33=0),"",(L33-M33)/L33)</f>
        <v/>
      </c>
      <c r="V33" s="8">
        <f>IF(OR(O33="",H33="",L33-M33&lt;=0),"",O33*H33/((L33-M33)*60))</f>
        <v/>
      </c>
      <c r="W33" s="8">
        <f>IF(OR(U33="",V33="",T33=""),"",U33*V33*T33)</f>
        <v/>
      </c>
      <c r="X33" s="9">
        <f>IF(OR(Q33="",I33="",I33=0),"",Q33*60/I33)</f>
        <v/>
      </c>
      <c r="Y33" s="6" t="n"/>
    </row>
    <row r="34">
      <c r="A34" s="5" t="n"/>
      <c r="B34" s="6" t="n"/>
      <c r="C34" s="6" t="n"/>
      <c r="D34" s="6" t="n"/>
      <c r="E34" s="6" t="n"/>
      <c r="F34" s="6" t="n"/>
      <c r="G34" s="6" t="n"/>
      <c r="H34" s="7">
        <f>IF(OR(I34="",J34=""),"",I34+J34)</f>
        <v/>
      </c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8">
        <f>IF(OR(G34="",G34=0,H34=""),"",H34/G34)</f>
        <v/>
      </c>
      <c r="T34" s="8">
        <f>IF(OR(H34="",H34=0),"",I34/H34)</f>
        <v/>
      </c>
      <c r="U34" s="8">
        <f>IF(OR(L34="",L34=0),"",(L34-M34)/L34)</f>
        <v/>
      </c>
      <c r="V34" s="8">
        <f>IF(OR(O34="",H34="",L34-M34&lt;=0),"",O34*H34/((L34-M34)*60))</f>
        <v/>
      </c>
      <c r="W34" s="8">
        <f>IF(OR(U34="",V34="",T34=""),"",U34*V34*T34)</f>
        <v/>
      </c>
      <c r="X34" s="9">
        <f>IF(OR(Q34="",I34="",I34=0),"",Q34*60/I34)</f>
        <v/>
      </c>
      <c r="Y34" s="6" t="n"/>
    </row>
    <row r="35">
      <c r="A35" s="5" t="n"/>
      <c r="B35" s="6" t="n"/>
      <c r="C35" s="6" t="n"/>
      <c r="D35" s="6" t="n"/>
      <c r="E35" s="6" t="n"/>
      <c r="F35" s="6" t="n"/>
      <c r="G35" s="6" t="n"/>
      <c r="H35" s="7">
        <f>IF(OR(I35="",J35=""),"",I35+J35)</f>
        <v/>
      </c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8">
        <f>IF(OR(G35="",G35=0,H35=""),"",H35/G35)</f>
        <v/>
      </c>
      <c r="T35" s="8">
        <f>IF(OR(H35="",H35=0),"",I35/H35)</f>
        <v/>
      </c>
      <c r="U35" s="8">
        <f>IF(OR(L35="",L35=0),"",(L35-M35)/L35)</f>
        <v/>
      </c>
      <c r="V35" s="8">
        <f>IF(OR(O35="",H35="",L35-M35&lt;=0),"",O35*H35/((L35-M35)*60))</f>
        <v/>
      </c>
      <c r="W35" s="8">
        <f>IF(OR(U35="",V35="",T35=""),"",U35*V35*T35)</f>
        <v/>
      </c>
      <c r="X35" s="9">
        <f>IF(OR(Q35="",I35="",I35=0),"",Q35*60/I35)</f>
        <v/>
      </c>
      <c r="Y35" s="6" t="n"/>
    </row>
    <row r="36">
      <c r="A36" s="5" t="n"/>
      <c r="B36" s="6" t="n"/>
      <c r="C36" s="6" t="n"/>
      <c r="D36" s="6" t="n"/>
      <c r="E36" s="6" t="n"/>
      <c r="F36" s="6" t="n"/>
      <c r="G36" s="6" t="n"/>
      <c r="H36" s="7">
        <f>IF(OR(I36="",J36=""),"",I36+J36)</f>
        <v/>
      </c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8">
        <f>IF(OR(G36="",G36=0,H36=""),"",H36/G36)</f>
        <v/>
      </c>
      <c r="T36" s="8">
        <f>IF(OR(H36="",H36=0),"",I36/H36)</f>
        <v/>
      </c>
      <c r="U36" s="8">
        <f>IF(OR(L36="",L36=0),"",(L36-M36)/L36)</f>
        <v/>
      </c>
      <c r="V36" s="8">
        <f>IF(OR(O36="",H36="",L36-M36&lt;=0),"",O36*H36/((L36-M36)*60))</f>
        <v/>
      </c>
      <c r="W36" s="8">
        <f>IF(OR(U36="",V36="",T36=""),"",U36*V36*T36)</f>
        <v/>
      </c>
      <c r="X36" s="9">
        <f>IF(OR(Q36="",I36="",I36=0),"",Q36*60/I36)</f>
        <v/>
      </c>
      <c r="Y36" s="6" t="n"/>
    </row>
    <row r="37">
      <c r="A37" s="5" t="n"/>
      <c r="B37" s="6" t="n"/>
      <c r="C37" s="6" t="n"/>
      <c r="D37" s="6" t="n"/>
      <c r="E37" s="6" t="n"/>
      <c r="F37" s="6" t="n"/>
      <c r="G37" s="6" t="n"/>
      <c r="H37" s="7">
        <f>IF(OR(I37="",J37=""),"",I37+J37)</f>
        <v/>
      </c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8">
        <f>IF(OR(G37="",G37=0,H37=""),"",H37/G37)</f>
        <v/>
      </c>
      <c r="T37" s="8">
        <f>IF(OR(H37="",H37=0),"",I37/H37)</f>
        <v/>
      </c>
      <c r="U37" s="8">
        <f>IF(OR(L37="",L37=0),"",(L37-M37)/L37)</f>
        <v/>
      </c>
      <c r="V37" s="8">
        <f>IF(OR(O37="",H37="",L37-M37&lt;=0),"",O37*H37/((L37-M37)*60))</f>
        <v/>
      </c>
      <c r="W37" s="8">
        <f>IF(OR(U37="",V37="",T37=""),"",U37*V37*T37)</f>
        <v/>
      </c>
      <c r="X37" s="9">
        <f>IF(OR(Q37="",I37="",I37=0),"",Q37*60/I37)</f>
        <v/>
      </c>
      <c r="Y37" s="6" t="n"/>
    </row>
    <row r="38">
      <c r="A38" s="5" t="n"/>
      <c r="B38" s="6" t="n"/>
      <c r="C38" s="6" t="n"/>
      <c r="D38" s="6" t="n"/>
      <c r="E38" s="6" t="n"/>
      <c r="F38" s="6" t="n"/>
      <c r="G38" s="6" t="n"/>
      <c r="H38" s="7">
        <f>IF(OR(I38="",J38=""),"",I38+J38)</f>
        <v/>
      </c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8">
        <f>IF(OR(G38="",G38=0,H38=""),"",H38/G38)</f>
        <v/>
      </c>
      <c r="T38" s="8">
        <f>IF(OR(H38="",H38=0),"",I38/H38)</f>
        <v/>
      </c>
      <c r="U38" s="8">
        <f>IF(OR(L38="",L38=0),"",(L38-M38)/L38)</f>
        <v/>
      </c>
      <c r="V38" s="8">
        <f>IF(OR(O38="",H38="",L38-M38&lt;=0),"",O38*H38/((L38-M38)*60))</f>
        <v/>
      </c>
      <c r="W38" s="8">
        <f>IF(OR(U38="",V38="",T38=""),"",U38*V38*T38)</f>
        <v/>
      </c>
      <c r="X38" s="9">
        <f>IF(OR(Q38="",I38="",I38=0),"",Q38*60/I38)</f>
        <v/>
      </c>
      <c r="Y38" s="6" t="n"/>
    </row>
    <row r="39">
      <c r="A39" s="5" t="n"/>
      <c r="B39" s="6" t="n"/>
      <c r="C39" s="6" t="n"/>
      <c r="D39" s="6" t="n"/>
      <c r="E39" s="6" t="n"/>
      <c r="F39" s="6" t="n"/>
      <c r="G39" s="6" t="n"/>
      <c r="H39" s="7">
        <f>IF(OR(I39="",J39=""),"",I39+J39)</f>
        <v/>
      </c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8">
        <f>IF(OR(G39="",G39=0,H39=""),"",H39/G39)</f>
        <v/>
      </c>
      <c r="T39" s="8">
        <f>IF(OR(H39="",H39=0),"",I39/H39)</f>
        <v/>
      </c>
      <c r="U39" s="8">
        <f>IF(OR(L39="",L39=0),"",(L39-M39)/L39)</f>
        <v/>
      </c>
      <c r="V39" s="8">
        <f>IF(OR(O39="",H39="",L39-M39&lt;=0),"",O39*H39/((L39-M39)*60))</f>
        <v/>
      </c>
      <c r="W39" s="8">
        <f>IF(OR(U39="",V39="",T39=""),"",U39*V39*T39)</f>
        <v/>
      </c>
      <c r="X39" s="9">
        <f>IF(OR(Q39="",I39="",I39=0),"",Q39*60/I39)</f>
        <v/>
      </c>
      <c r="Y39" s="6" t="n"/>
    </row>
    <row r="40">
      <c r="A40" s="5" t="n"/>
      <c r="B40" s="6" t="n"/>
      <c r="C40" s="6" t="n"/>
      <c r="D40" s="6" t="n"/>
      <c r="E40" s="6" t="n"/>
      <c r="F40" s="6" t="n"/>
      <c r="G40" s="6" t="n"/>
      <c r="H40" s="7">
        <f>IF(OR(I40="",J40=""),"",I40+J40)</f>
        <v/>
      </c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8">
        <f>IF(OR(G40="",G40=0,H40=""),"",H40/G40)</f>
        <v/>
      </c>
      <c r="T40" s="8">
        <f>IF(OR(H40="",H40=0),"",I40/H40)</f>
        <v/>
      </c>
      <c r="U40" s="8">
        <f>IF(OR(L40="",L40=0),"",(L40-M40)/L40)</f>
        <v/>
      </c>
      <c r="V40" s="8">
        <f>IF(OR(O40="",H40="",L40-M40&lt;=0),"",O40*H40/((L40-M40)*60))</f>
        <v/>
      </c>
      <c r="W40" s="8">
        <f>IF(OR(U40="",V40="",T40=""),"",U40*V40*T40)</f>
        <v/>
      </c>
      <c r="X40" s="9">
        <f>IF(OR(Q40="",I40="",I40=0),"",Q40*60/I40)</f>
        <v/>
      </c>
      <c r="Y40" s="6" t="n"/>
    </row>
    <row r="41">
      <c r="A41" s="5" t="n"/>
      <c r="B41" s="6" t="n"/>
      <c r="C41" s="6" t="n"/>
      <c r="D41" s="6" t="n"/>
      <c r="E41" s="6" t="n"/>
      <c r="F41" s="6" t="n"/>
      <c r="G41" s="6" t="n"/>
      <c r="H41" s="7">
        <f>IF(OR(I41="",J41=""),"",I41+J41)</f>
        <v/>
      </c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8">
        <f>IF(OR(G41="",G41=0,H41=""),"",H41/G41)</f>
        <v/>
      </c>
      <c r="T41" s="8">
        <f>IF(OR(H41="",H41=0),"",I41/H41)</f>
        <v/>
      </c>
      <c r="U41" s="8">
        <f>IF(OR(L41="",L41=0),"",(L41-M41)/L41)</f>
        <v/>
      </c>
      <c r="V41" s="8">
        <f>IF(OR(O41="",H41="",L41-M41&lt;=0),"",O41*H41/((L41-M41)*60))</f>
        <v/>
      </c>
      <c r="W41" s="8">
        <f>IF(OR(U41="",V41="",T41=""),"",U41*V41*T41)</f>
        <v/>
      </c>
      <c r="X41" s="9">
        <f>IF(OR(Q41="",I41="",I41=0),"",Q41*60/I41)</f>
        <v/>
      </c>
      <c r="Y41" s="6" t="n"/>
    </row>
    <row r="42">
      <c r="A42" s="5" t="n"/>
      <c r="B42" s="6" t="n"/>
      <c r="C42" s="6" t="n"/>
      <c r="D42" s="6" t="n"/>
      <c r="E42" s="6" t="n"/>
      <c r="F42" s="6" t="n"/>
      <c r="G42" s="6" t="n"/>
      <c r="H42" s="7">
        <f>IF(OR(I42="",J42=""),"",I42+J42)</f>
        <v/>
      </c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8">
        <f>IF(OR(G42="",G42=0,H42=""),"",H42/G42)</f>
        <v/>
      </c>
      <c r="T42" s="8">
        <f>IF(OR(H42="",H42=0),"",I42/H42)</f>
        <v/>
      </c>
      <c r="U42" s="8">
        <f>IF(OR(L42="",L42=0),"",(L42-M42)/L42)</f>
        <v/>
      </c>
      <c r="V42" s="8">
        <f>IF(OR(O42="",H42="",L42-M42&lt;=0),"",O42*H42/((L42-M42)*60))</f>
        <v/>
      </c>
      <c r="W42" s="8">
        <f>IF(OR(U42="",V42="",T42=""),"",U42*V42*T42)</f>
        <v/>
      </c>
      <c r="X42" s="9">
        <f>IF(OR(Q42="",I42="",I42=0),"",Q42*60/I42)</f>
        <v/>
      </c>
      <c r="Y42" s="6" t="n"/>
    </row>
    <row r="43">
      <c r="A43" s="5" t="n"/>
      <c r="B43" s="6" t="n"/>
      <c r="C43" s="6" t="n"/>
      <c r="D43" s="6" t="n"/>
      <c r="E43" s="6" t="n"/>
      <c r="F43" s="6" t="n"/>
      <c r="G43" s="6" t="n"/>
      <c r="H43" s="7">
        <f>IF(OR(I43="",J43=""),"",I43+J43)</f>
        <v/>
      </c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8">
        <f>IF(OR(G43="",G43=0,H43=""),"",H43/G43)</f>
        <v/>
      </c>
      <c r="T43" s="8">
        <f>IF(OR(H43="",H43=0),"",I43/H43)</f>
        <v/>
      </c>
      <c r="U43" s="8">
        <f>IF(OR(L43="",L43=0),"",(L43-M43)/L43)</f>
        <v/>
      </c>
      <c r="V43" s="8">
        <f>IF(OR(O43="",H43="",L43-M43&lt;=0),"",O43*H43/((L43-M43)*60))</f>
        <v/>
      </c>
      <c r="W43" s="8">
        <f>IF(OR(U43="",V43="",T43=""),"",U43*V43*T43)</f>
        <v/>
      </c>
      <c r="X43" s="9">
        <f>IF(OR(Q43="",I43="",I43=0),"",Q43*60/I43)</f>
        <v/>
      </c>
      <c r="Y43" s="6" t="n"/>
    </row>
    <row r="44">
      <c r="A44" s="5" t="n"/>
      <c r="B44" s="6" t="n"/>
      <c r="C44" s="6" t="n"/>
      <c r="D44" s="6" t="n"/>
      <c r="E44" s="6" t="n"/>
      <c r="F44" s="6" t="n"/>
      <c r="G44" s="6" t="n"/>
      <c r="H44" s="7">
        <f>IF(OR(I44="",J44=""),"",I44+J44)</f>
        <v/>
      </c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8">
        <f>IF(OR(G44="",G44=0,H44=""),"",H44/G44)</f>
        <v/>
      </c>
      <c r="T44" s="8">
        <f>IF(OR(H44="",H44=0),"",I44/H44)</f>
        <v/>
      </c>
      <c r="U44" s="8">
        <f>IF(OR(L44="",L44=0),"",(L44-M44)/L44)</f>
        <v/>
      </c>
      <c r="V44" s="8">
        <f>IF(OR(O44="",H44="",L44-M44&lt;=0),"",O44*H44/((L44-M44)*60))</f>
        <v/>
      </c>
      <c r="W44" s="8">
        <f>IF(OR(U44="",V44="",T44=""),"",U44*V44*T44)</f>
        <v/>
      </c>
      <c r="X44" s="9">
        <f>IF(OR(Q44="",I44="",I44=0),"",Q44*60/I44)</f>
        <v/>
      </c>
      <c r="Y44" s="6" t="n"/>
    </row>
    <row r="45">
      <c r="A45" s="5" t="n"/>
      <c r="B45" s="6" t="n"/>
      <c r="C45" s="6" t="n"/>
      <c r="D45" s="6" t="n"/>
      <c r="E45" s="6" t="n"/>
      <c r="F45" s="6" t="n"/>
      <c r="G45" s="6" t="n"/>
      <c r="H45" s="7">
        <f>IF(OR(I45="",J45=""),"",I45+J45)</f>
        <v/>
      </c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8">
        <f>IF(OR(G45="",G45=0,H45=""),"",H45/G45)</f>
        <v/>
      </c>
      <c r="T45" s="8">
        <f>IF(OR(H45="",H45=0),"",I45/H45)</f>
        <v/>
      </c>
      <c r="U45" s="8">
        <f>IF(OR(L45="",L45=0),"",(L45-M45)/L45)</f>
        <v/>
      </c>
      <c r="V45" s="8">
        <f>IF(OR(O45="",H45="",L45-M45&lt;=0),"",O45*H45/((L45-M45)*60))</f>
        <v/>
      </c>
      <c r="W45" s="8">
        <f>IF(OR(U45="",V45="",T45=""),"",U45*V45*T45)</f>
        <v/>
      </c>
      <c r="X45" s="9">
        <f>IF(OR(Q45="",I45="",I45=0),"",Q45*60/I45)</f>
        <v/>
      </c>
      <c r="Y45" s="6" t="n"/>
    </row>
    <row r="46">
      <c r="A46" s="5" t="n"/>
      <c r="B46" s="6" t="n"/>
      <c r="C46" s="6" t="n"/>
      <c r="D46" s="6" t="n"/>
      <c r="E46" s="6" t="n"/>
      <c r="F46" s="6" t="n"/>
      <c r="G46" s="6" t="n"/>
      <c r="H46" s="7">
        <f>IF(OR(I46="",J46=""),"",I46+J46)</f>
        <v/>
      </c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8">
        <f>IF(OR(G46="",G46=0,H46=""),"",H46/G46)</f>
        <v/>
      </c>
      <c r="T46" s="8">
        <f>IF(OR(H46="",H46=0),"",I46/H46)</f>
        <v/>
      </c>
      <c r="U46" s="8">
        <f>IF(OR(L46="",L46=0),"",(L46-M46)/L46)</f>
        <v/>
      </c>
      <c r="V46" s="8">
        <f>IF(OR(O46="",H46="",L46-M46&lt;=0),"",O46*H46/((L46-M46)*60))</f>
        <v/>
      </c>
      <c r="W46" s="8">
        <f>IF(OR(U46="",V46="",T46=""),"",U46*V46*T46)</f>
        <v/>
      </c>
      <c r="X46" s="9">
        <f>IF(OR(Q46="",I46="",I46=0),"",Q46*60/I46)</f>
        <v/>
      </c>
      <c r="Y46" s="6" t="n"/>
    </row>
    <row r="47">
      <c r="A47" s="5" t="n"/>
      <c r="B47" s="6" t="n"/>
      <c r="C47" s="6" t="n"/>
      <c r="D47" s="6" t="n"/>
      <c r="E47" s="6" t="n"/>
      <c r="F47" s="6" t="n"/>
      <c r="G47" s="6" t="n"/>
      <c r="H47" s="7">
        <f>IF(OR(I47="",J47=""),"",I47+J47)</f>
        <v/>
      </c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8">
        <f>IF(OR(G47="",G47=0,H47=""),"",H47/G47)</f>
        <v/>
      </c>
      <c r="T47" s="8">
        <f>IF(OR(H47="",H47=0),"",I47/H47)</f>
        <v/>
      </c>
      <c r="U47" s="8">
        <f>IF(OR(L47="",L47=0),"",(L47-M47)/L47)</f>
        <v/>
      </c>
      <c r="V47" s="8">
        <f>IF(OR(O47="",H47="",L47-M47&lt;=0),"",O47*H47/((L47-M47)*60))</f>
        <v/>
      </c>
      <c r="W47" s="8">
        <f>IF(OR(U47="",V47="",T47=""),"",U47*V47*T47)</f>
        <v/>
      </c>
      <c r="X47" s="9">
        <f>IF(OR(Q47="",I47="",I47=0),"",Q47*60/I47)</f>
        <v/>
      </c>
      <c r="Y47" s="6" t="n"/>
    </row>
    <row r="48">
      <c r="A48" s="5" t="n"/>
      <c r="B48" s="6" t="n"/>
      <c r="C48" s="6" t="n"/>
      <c r="D48" s="6" t="n"/>
      <c r="E48" s="6" t="n"/>
      <c r="F48" s="6" t="n"/>
      <c r="G48" s="6" t="n"/>
      <c r="H48" s="7">
        <f>IF(OR(I48="",J48=""),"",I48+J48)</f>
        <v/>
      </c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8">
        <f>IF(OR(G48="",G48=0,H48=""),"",H48/G48)</f>
        <v/>
      </c>
      <c r="T48" s="8">
        <f>IF(OR(H48="",H48=0),"",I48/H48)</f>
        <v/>
      </c>
      <c r="U48" s="8">
        <f>IF(OR(L48="",L48=0),"",(L48-M48)/L48)</f>
        <v/>
      </c>
      <c r="V48" s="8">
        <f>IF(OR(O48="",H48="",L48-M48&lt;=0),"",O48*H48/((L48-M48)*60))</f>
        <v/>
      </c>
      <c r="W48" s="8">
        <f>IF(OR(U48="",V48="",T48=""),"",U48*V48*T48)</f>
        <v/>
      </c>
      <c r="X48" s="9">
        <f>IF(OR(Q48="",I48="",I48=0),"",Q48*60/I48)</f>
        <v/>
      </c>
      <c r="Y48" s="6" t="n"/>
    </row>
    <row r="49">
      <c r="A49" s="5" t="n"/>
      <c r="B49" s="6" t="n"/>
      <c r="C49" s="6" t="n"/>
      <c r="D49" s="6" t="n"/>
      <c r="E49" s="6" t="n"/>
      <c r="F49" s="6" t="n"/>
      <c r="G49" s="6" t="n"/>
      <c r="H49" s="7">
        <f>IF(OR(I49="",J49=""),"",I49+J49)</f>
        <v/>
      </c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8">
        <f>IF(OR(G49="",G49=0,H49=""),"",H49/G49)</f>
        <v/>
      </c>
      <c r="T49" s="8">
        <f>IF(OR(H49="",H49=0),"",I49/H49)</f>
        <v/>
      </c>
      <c r="U49" s="8">
        <f>IF(OR(L49="",L49=0),"",(L49-M49)/L49)</f>
        <v/>
      </c>
      <c r="V49" s="8">
        <f>IF(OR(O49="",H49="",L49-M49&lt;=0),"",O49*H49/((L49-M49)*60))</f>
        <v/>
      </c>
      <c r="W49" s="8">
        <f>IF(OR(U49="",V49="",T49=""),"",U49*V49*T49)</f>
        <v/>
      </c>
      <c r="X49" s="9">
        <f>IF(OR(Q49="",I49="",I49=0),"",Q49*60/I49)</f>
        <v/>
      </c>
      <c r="Y49" s="6" t="n"/>
    </row>
    <row r="50">
      <c r="A50" s="5" t="n"/>
      <c r="B50" s="6" t="n"/>
      <c r="C50" s="6" t="n"/>
      <c r="D50" s="6" t="n"/>
      <c r="E50" s="6" t="n"/>
      <c r="F50" s="6" t="n"/>
      <c r="G50" s="6" t="n"/>
      <c r="H50" s="7">
        <f>IF(OR(I50="",J50=""),"",I50+J50)</f>
        <v/>
      </c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8">
        <f>IF(OR(G50="",G50=0,H50=""),"",H50/G50)</f>
        <v/>
      </c>
      <c r="T50" s="8">
        <f>IF(OR(H50="",H50=0),"",I50/H50)</f>
        <v/>
      </c>
      <c r="U50" s="8">
        <f>IF(OR(L50="",L50=0),"",(L50-M50)/L50)</f>
        <v/>
      </c>
      <c r="V50" s="8">
        <f>IF(OR(O50="",H50="",L50-M50&lt;=0),"",O50*H50/((L50-M50)*60))</f>
        <v/>
      </c>
      <c r="W50" s="8">
        <f>IF(OR(U50="",V50="",T50=""),"",U50*V50*T50)</f>
        <v/>
      </c>
      <c r="X50" s="9">
        <f>IF(OR(Q50="",I50="",I50=0),"",Q50*60/I50)</f>
        <v/>
      </c>
      <c r="Y50" s="6" t="n"/>
    </row>
    <row r="51">
      <c r="A51" s="5" t="n"/>
      <c r="B51" s="6" t="n"/>
      <c r="C51" s="6" t="n"/>
      <c r="D51" s="6" t="n"/>
      <c r="E51" s="6" t="n"/>
      <c r="F51" s="6" t="n"/>
      <c r="G51" s="6" t="n"/>
      <c r="H51" s="7">
        <f>IF(OR(I51="",J51=""),"",I51+J51)</f>
        <v/>
      </c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8">
        <f>IF(OR(G51="",G51=0,H51=""),"",H51/G51)</f>
        <v/>
      </c>
      <c r="T51" s="8">
        <f>IF(OR(H51="",H51=0),"",I51/H51)</f>
        <v/>
      </c>
      <c r="U51" s="8">
        <f>IF(OR(L51="",L51=0),"",(L51-M51)/L51)</f>
        <v/>
      </c>
      <c r="V51" s="8">
        <f>IF(OR(O51="",H51="",L51-M51&lt;=0),"",O51*H51/((L51-M51)*60))</f>
        <v/>
      </c>
      <c r="W51" s="8">
        <f>IF(OR(U51="",V51="",T51=""),"",U51*V51*T51)</f>
        <v/>
      </c>
      <c r="X51" s="9">
        <f>IF(OR(Q51="",I51="",I51=0),"",Q51*60/I51)</f>
        <v/>
      </c>
      <c r="Y51" s="6" t="n"/>
    </row>
    <row r="52">
      <c r="A52" s="5" t="n"/>
      <c r="B52" s="6" t="n"/>
      <c r="C52" s="6" t="n"/>
      <c r="D52" s="6" t="n"/>
      <c r="E52" s="6" t="n"/>
      <c r="F52" s="6" t="n"/>
      <c r="G52" s="6" t="n"/>
      <c r="H52" s="7">
        <f>IF(OR(I52="",J52=""),"",I52+J52)</f>
        <v/>
      </c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8">
        <f>IF(OR(G52="",G52=0,H52=""),"",H52/G52)</f>
        <v/>
      </c>
      <c r="T52" s="8">
        <f>IF(OR(H52="",H52=0),"",I52/H52)</f>
        <v/>
      </c>
      <c r="U52" s="8">
        <f>IF(OR(L52="",L52=0),"",(L52-M52)/L52)</f>
        <v/>
      </c>
      <c r="V52" s="8">
        <f>IF(OR(O52="",H52="",L52-M52&lt;=0),"",O52*H52/((L52-M52)*60))</f>
        <v/>
      </c>
      <c r="W52" s="8">
        <f>IF(OR(U52="",V52="",T52=""),"",U52*V52*T52)</f>
        <v/>
      </c>
      <c r="X52" s="9">
        <f>IF(OR(Q52="",I52="",I52=0),"",Q52*60/I52)</f>
        <v/>
      </c>
      <c r="Y52" s="6" t="n"/>
    </row>
    <row r="53">
      <c r="A53" s="5" t="n"/>
      <c r="B53" s="6" t="n"/>
      <c r="C53" s="6" t="n"/>
      <c r="D53" s="6" t="n"/>
      <c r="E53" s="6" t="n"/>
      <c r="F53" s="6" t="n"/>
      <c r="G53" s="6" t="n"/>
      <c r="H53" s="7">
        <f>IF(OR(I53="",J53=""),"",I53+J53)</f>
        <v/>
      </c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8">
        <f>IF(OR(G53="",G53=0,H53=""),"",H53/G53)</f>
        <v/>
      </c>
      <c r="T53" s="8">
        <f>IF(OR(H53="",H53=0),"",I53/H53)</f>
        <v/>
      </c>
      <c r="U53" s="8">
        <f>IF(OR(L53="",L53=0),"",(L53-M53)/L53)</f>
        <v/>
      </c>
      <c r="V53" s="8">
        <f>IF(OR(O53="",H53="",L53-M53&lt;=0),"",O53*H53/((L53-M53)*60))</f>
        <v/>
      </c>
      <c r="W53" s="8">
        <f>IF(OR(U53="",V53="",T53=""),"",U53*V53*T53)</f>
        <v/>
      </c>
      <c r="X53" s="9">
        <f>IF(OR(Q53="",I53="",I53=0),"",Q53*60/I53)</f>
        <v/>
      </c>
      <c r="Y53" s="6" t="n"/>
    </row>
    <row r="54">
      <c r="A54" s="5" t="n"/>
      <c r="B54" s="6" t="n"/>
      <c r="C54" s="6" t="n"/>
      <c r="D54" s="6" t="n"/>
      <c r="E54" s="6" t="n"/>
      <c r="F54" s="6" t="n"/>
      <c r="G54" s="6" t="n"/>
      <c r="H54" s="7">
        <f>IF(OR(I54="",J54=""),"",I54+J54)</f>
        <v/>
      </c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8">
        <f>IF(OR(G54="",G54=0,H54=""),"",H54/G54)</f>
        <v/>
      </c>
      <c r="T54" s="8">
        <f>IF(OR(H54="",H54=0),"",I54/H54)</f>
        <v/>
      </c>
      <c r="U54" s="8">
        <f>IF(OR(L54="",L54=0),"",(L54-M54)/L54)</f>
        <v/>
      </c>
      <c r="V54" s="8">
        <f>IF(OR(O54="",H54="",L54-M54&lt;=0),"",O54*H54/((L54-M54)*60))</f>
        <v/>
      </c>
      <c r="W54" s="8">
        <f>IF(OR(U54="",V54="",T54=""),"",U54*V54*T54)</f>
        <v/>
      </c>
      <c r="X54" s="9">
        <f>IF(OR(Q54="",I54="",I54=0),"",Q54*60/I54)</f>
        <v/>
      </c>
      <c r="Y54" s="6" t="n"/>
    </row>
    <row r="55">
      <c r="A55" s="5" t="n"/>
      <c r="B55" s="6" t="n"/>
      <c r="C55" s="6" t="n"/>
      <c r="D55" s="6" t="n"/>
      <c r="E55" s="6" t="n"/>
      <c r="F55" s="6" t="n"/>
      <c r="G55" s="6" t="n"/>
      <c r="H55" s="7">
        <f>IF(OR(I55="",J55=""),"",I55+J55)</f>
        <v/>
      </c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8">
        <f>IF(OR(G55="",G55=0,H55=""),"",H55/G55)</f>
        <v/>
      </c>
      <c r="T55" s="8">
        <f>IF(OR(H55="",H55=0),"",I55/H55)</f>
        <v/>
      </c>
      <c r="U55" s="8">
        <f>IF(OR(L55="",L55=0),"",(L55-M55)/L55)</f>
        <v/>
      </c>
      <c r="V55" s="8">
        <f>IF(OR(O55="",H55="",L55-M55&lt;=0),"",O55*H55/((L55-M55)*60))</f>
        <v/>
      </c>
      <c r="W55" s="8">
        <f>IF(OR(U55="",V55="",T55=""),"",U55*V55*T55)</f>
        <v/>
      </c>
      <c r="X55" s="9">
        <f>IF(OR(Q55="",I55="",I55=0),"",Q55*60/I55)</f>
        <v/>
      </c>
      <c r="Y55" s="6" t="n"/>
    </row>
    <row r="56">
      <c r="A56" s="5" t="n"/>
      <c r="B56" s="6" t="n"/>
      <c r="C56" s="6" t="n"/>
      <c r="D56" s="6" t="n"/>
      <c r="E56" s="6" t="n"/>
      <c r="F56" s="6" t="n"/>
      <c r="G56" s="6" t="n"/>
      <c r="H56" s="7">
        <f>IF(OR(I56="",J56=""),"",I56+J56)</f>
        <v/>
      </c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8">
        <f>IF(OR(G56="",G56=0,H56=""),"",H56/G56)</f>
        <v/>
      </c>
      <c r="T56" s="8">
        <f>IF(OR(H56="",H56=0),"",I56/H56)</f>
        <v/>
      </c>
      <c r="U56" s="8">
        <f>IF(OR(L56="",L56=0),"",(L56-M56)/L56)</f>
        <v/>
      </c>
      <c r="V56" s="8">
        <f>IF(OR(O56="",H56="",L56-M56&lt;=0),"",O56*H56/((L56-M56)*60))</f>
        <v/>
      </c>
      <c r="W56" s="8">
        <f>IF(OR(U56="",V56="",T56=""),"",U56*V56*T56)</f>
        <v/>
      </c>
      <c r="X56" s="9">
        <f>IF(OR(Q56="",I56="",I56=0),"",Q56*60/I56)</f>
        <v/>
      </c>
      <c r="Y56" s="6" t="n"/>
    </row>
    <row r="57">
      <c r="A57" s="5" t="n"/>
      <c r="B57" s="6" t="n"/>
      <c r="C57" s="6" t="n"/>
      <c r="D57" s="6" t="n"/>
      <c r="E57" s="6" t="n"/>
      <c r="F57" s="6" t="n"/>
      <c r="G57" s="6" t="n"/>
      <c r="H57" s="7">
        <f>IF(OR(I57="",J57=""),"",I57+J57)</f>
        <v/>
      </c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8">
        <f>IF(OR(G57="",G57=0,H57=""),"",H57/G57)</f>
        <v/>
      </c>
      <c r="T57" s="8">
        <f>IF(OR(H57="",H57=0),"",I57/H57)</f>
        <v/>
      </c>
      <c r="U57" s="8">
        <f>IF(OR(L57="",L57=0),"",(L57-M57)/L57)</f>
        <v/>
      </c>
      <c r="V57" s="8">
        <f>IF(OR(O57="",H57="",L57-M57&lt;=0),"",O57*H57/((L57-M57)*60))</f>
        <v/>
      </c>
      <c r="W57" s="8">
        <f>IF(OR(U57="",V57="",T57=""),"",U57*V57*T57)</f>
        <v/>
      </c>
      <c r="X57" s="9">
        <f>IF(OR(Q57="",I57="",I57=0),"",Q57*60/I57)</f>
        <v/>
      </c>
      <c r="Y57" s="6" t="n"/>
    </row>
    <row r="58">
      <c r="A58" s="5" t="n"/>
      <c r="B58" s="6" t="n"/>
      <c r="C58" s="6" t="n"/>
      <c r="D58" s="6" t="n"/>
      <c r="E58" s="6" t="n"/>
      <c r="F58" s="6" t="n"/>
      <c r="G58" s="6" t="n"/>
      <c r="H58" s="7">
        <f>IF(OR(I58="",J58=""),"",I58+J58)</f>
        <v/>
      </c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8">
        <f>IF(OR(G58="",G58=0,H58=""),"",H58/G58)</f>
        <v/>
      </c>
      <c r="T58" s="8">
        <f>IF(OR(H58="",H58=0),"",I58/H58)</f>
        <v/>
      </c>
      <c r="U58" s="8">
        <f>IF(OR(L58="",L58=0),"",(L58-M58)/L58)</f>
        <v/>
      </c>
      <c r="V58" s="8">
        <f>IF(OR(O58="",H58="",L58-M58&lt;=0),"",O58*H58/((L58-M58)*60))</f>
        <v/>
      </c>
      <c r="W58" s="8">
        <f>IF(OR(U58="",V58="",T58=""),"",U58*V58*T58)</f>
        <v/>
      </c>
      <c r="X58" s="9">
        <f>IF(OR(Q58="",I58="",I58=0),"",Q58*60/I58)</f>
        <v/>
      </c>
      <c r="Y58" s="6" t="n"/>
    </row>
    <row r="59">
      <c r="A59" s="5" t="n"/>
      <c r="B59" s="6" t="n"/>
      <c r="C59" s="6" t="n"/>
      <c r="D59" s="6" t="n"/>
      <c r="E59" s="6" t="n"/>
      <c r="F59" s="6" t="n"/>
      <c r="G59" s="6" t="n"/>
      <c r="H59" s="7">
        <f>IF(OR(I59="",J59=""),"",I59+J59)</f>
        <v/>
      </c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8">
        <f>IF(OR(G59="",G59=0,H59=""),"",H59/G59)</f>
        <v/>
      </c>
      <c r="T59" s="8">
        <f>IF(OR(H59="",H59=0),"",I59/H59)</f>
        <v/>
      </c>
      <c r="U59" s="8">
        <f>IF(OR(L59="",L59=0),"",(L59-M59)/L59)</f>
        <v/>
      </c>
      <c r="V59" s="8">
        <f>IF(OR(O59="",H59="",L59-M59&lt;=0),"",O59*H59/((L59-M59)*60))</f>
        <v/>
      </c>
      <c r="W59" s="8">
        <f>IF(OR(U59="",V59="",T59=""),"",U59*V59*T59)</f>
        <v/>
      </c>
      <c r="X59" s="9">
        <f>IF(OR(Q59="",I59="",I59=0),"",Q59*60/I59)</f>
        <v/>
      </c>
      <c r="Y59" s="6" t="n"/>
    </row>
    <row r="60">
      <c r="A60" s="5" t="n"/>
      <c r="B60" s="6" t="n"/>
      <c r="C60" s="6" t="n"/>
      <c r="D60" s="6" t="n"/>
      <c r="E60" s="6" t="n"/>
      <c r="F60" s="6" t="n"/>
      <c r="G60" s="6" t="n"/>
      <c r="H60" s="7">
        <f>IF(OR(I60="",J60=""),"",I60+J60)</f>
        <v/>
      </c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8">
        <f>IF(OR(G60="",G60=0,H60=""),"",H60/G60)</f>
        <v/>
      </c>
      <c r="T60" s="8">
        <f>IF(OR(H60="",H60=0),"",I60/H60)</f>
        <v/>
      </c>
      <c r="U60" s="8">
        <f>IF(OR(L60="",L60=0),"",(L60-M60)/L60)</f>
        <v/>
      </c>
      <c r="V60" s="8">
        <f>IF(OR(O60="",H60="",L60-M60&lt;=0),"",O60*H60/((L60-M60)*60))</f>
        <v/>
      </c>
      <c r="W60" s="8">
        <f>IF(OR(U60="",V60="",T60=""),"",U60*V60*T60)</f>
        <v/>
      </c>
      <c r="X60" s="9">
        <f>IF(OR(Q60="",I60="",I60=0),"",Q60*60/I60)</f>
        <v/>
      </c>
      <c r="Y60" s="6" t="n"/>
    </row>
    <row r="61">
      <c r="A61" s="5" t="n"/>
      <c r="B61" s="6" t="n"/>
      <c r="C61" s="6" t="n"/>
      <c r="D61" s="6" t="n"/>
      <c r="E61" s="6" t="n"/>
      <c r="F61" s="6" t="n"/>
      <c r="G61" s="6" t="n"/>
      <c r="H61" s="7">
        <f>IF(OR(I61="",J61=""),"",I61+J61)</f>
        <v/>
      </c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8">
        <f>IF(OR(G61="",G61=0,H61=""),"",H61/G61)</f>
        <v/>
      </c>
      <c r="T61" s="8">
        <f>IF(OR(H61="",H61=0),"",I61/H61)</f>
        <v/>
      </c>
      <c r="U61" s="8">
        <f>IF(OR(L61="",L61=0),"",(L61-M61)/L61)</f>
        <v/>
      </c>
      <c r="V61" s="8">
        <f>IF(OR(O61="",H61="",L61-M61&lt;=0),"",O61*H61/((L61-M61)*60))</f>
        <v/>
      </c>
      <c r="W61" s="8">
        <f>IF(OR(U61="",V61="",T61=""),"",U61*V61*T61)</f>
        <v/>
      </c>
      <c r="X61" s="9">
        <f>IF(OR(Q61="",I61="",I61=0),"",Q61*60/I61)</f>
        <v/>
      </c>
      <c r="Y61" s="6" t="n"/>
    </row>
    <row r="62">
      <c r="A62" s="5" t="n"/>
      <c r="B62" s="6" t="n"/>
      <c r="C62" s="6" t="n"/>
      <c r="D62" s="6" t="n"/>
      <c r="E62" s="6" t="n"/>
      <c r="F62" s="6" t="n"/>
      <c r="G62" s="6" t="n"/>
      <c r="H62" s="7">
        <f>IF(OR(I62="",J62=""),"",I62+J62)</f>
        <v/>
      </c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8">
        <f>IF(OR(G62="",G62=0,H62=""),"",H62/G62)</f>
        <v/>
      </c>
      <c r="T62" s="8">
        <f>IF(OR(H62="",H62=0),"",I62/H62)</f>
        <v/>
      </c>
      <c r="U62" s="8">
        <f>IF(OR(L62="",L62=0),"",(L62-M62)/L62)</f>
        <v/>
      </c>
      <c r="V62" s="8">
        <f>IF(OR(O62="",H62="",L62-M62&lt;=0),"",O62*H62/((L62-M62)*60))</f>
        <v/>
      </c>
      <c r="W62" s="8">
        <f>IF(OR(U62="",V62="",T62=""),"",U62*V62*T62)</f>
        <v/>
      </c>
      <c r="X62" s="9">
        <f>IF(OR(Q62="",I62="",I62=0),"",Q62*60/I62)</f>
        <v/>
      </c>
      <c r="Y62" s="6" t="n"/>
    </row>
    <row r="63">
      <c r="A63" s="5" t="n"/>
      <c r="B63" s="6" t="n"/>
      <c r="C63" s="6" t="n"/>
      <c r="D63" s="6" t="n"/>
      <c r="E63" s="6" t="n"/>
      <c r="F63" s="6" t="n"/>
      <c r="G63" s="6" t="n"/>
      <c r="H63" s="7">
        <f>IF(OR(I63="",J63=""),"",I63+J63)</f>
        <v/>
      </c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8">
        <f>IF(OR(G63="",G63=0,H63=""),"",H63/G63)</f>
        <v/>
      </c>
      <c r="T63" s="8">
        <f>IF(OR(H63="",H63=0),"",I63/H63)</f>
        <v/>
      </c>
      <c r="U63" s="8">
        <f>IF(OR(L63="",L63=0),"",(L63-M63)/L63)</f>
        <v/>
      </c>
      <c r="V63" s="8">
        <f>IF(OR(O63="",H63="",L63-M63&lt;=0),"",O63*H63/((L63-M63)*60))</f>
        <v/>
      </c>
      <c r="W63" s="8">
        <f>IF(OR(U63="",V63="",T63=""),"",U63*V63*T63)</f>
        <v/>
      </c>
      <c r="X63" s="9">
        <f>IF(OR(Q63="",I63="",I63=0),"",Q63*60/I63)</f>
        <v/>
      </c>
      <c r="Y63" s="6" t="n"/>
    </row>
    <row r="64">
      <c r="A64" s="5" t="n"/>
      <c r="B64" s="6" t="n"/>
      <c r="C64" s="6" t="n"/>
      <c r="D64" s="6" t="n"/>
      <c r="E64" s="6" t="n"/>
      <c r="F64" s="6" t="n"/>
      <c r="G64" s="6" t="n"/>
      <c r="H64" s="7">
        <f>IF(OR(I64="",J64=""),"",I64+J64)</f>
        <v/>
      </c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8">
        <f>IF(OR(G64="",G64=0,H64=""),"",H64/G64)</f>
        <v/>
      </c>
      <c r="T64" s="8">
        <f>IF(OR(H64="",H64=0),"",I64/H64)</f>
        <v/>
      </c>
      <c r="U64" s="8">
        <f>IF(OR(L64="",L64=0),"",(L64-M64)/L64)</f>
        <v/>
      </c>
      <c r="V64" s="8">
        <f>IF(OR(O64="",H64="",L64-M64&lt;=0),"",O64*H64/((L64-M64)*60))</f>
        <v/>
      </c>
      <c r="W64" s="8">
        <f>IF(OR(U64="",V64="",T64=""),"",U64*V64*T64)</f>
        <v/>
      </c>
      <c r="X64" s="9">
        <f>IF(OR(Q64="",I64="",I64=0),"",Q64*60/I64)</f>
        <v/>
      </c>
      <c r="Y64" s="6" t="n"/>
    </row>
    <row r="65">
      <c r="A65" s="5" t="n"/>
      <c r="B65" s="6" t="n"/>
      <c r="C65" s="6" t="n"/>
      <c r="D65" s="6" t="n"/>
      <c r="E65" s="6" t="n"/>
      <c r="F65" s="6" t="n"/>
      <c r="G65" s="6" t="n"/>
      <c r="H65" s="7">
        <f>IF(OR(I65="",J65=""),"",I65+J65)</f>
        <v/>
      </c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8">
        <f>IF(OR(G65="",G65=0,H65=""),"",H65/G65)</f>
        <v/>
      </c>
      <c r="T65" s="8">
        <f>IF(OR(H65="",H65=0),"",I65/H65)</f>
        <v/>
      </c>
      <c r="U65" s="8">
        <f>IF(OR(L65="",L65=0),"",(L65-M65)/L65)</f>
        <v/>
      </c>
      <c r="V65" s="8">
        <f>IF(OR(O65="",H65="",L65-M65&lt;=0),"",O65*H65/((L65-M65)*60))</f>
        <v/>
      </c>
      <c r="W65" s="8">
        <f>IF(OR(U65="",V65="",T65=""),"",U65*V65*T65)</f>
        <v/>
      </c>
      <c r="X65" s="9">
        <f>IF(OR(Q65="",I65="",I65=0),"",Q65*60/I65)</f>
        <v/>
      </c>
      <c r="Y65" s="6" t="n"/>
    </row>
    <row r="66">
      <c r="A66" s="5" t="n"/>
      <c r="B66" s="6" t="n"/>
      <c r="C66" s="6" t="n"/>
      <c r="D66" s="6" t="n"/>
      <c r="E66" s="6" t="n"/>
      <c r="F66" s="6" t="n"/>
      <c r="G66" s="6" t="n"/>
      <c r="H66" s="7">
        <f>IF(OR(I66="",J66=""),"",I66+J66)</f>
        <v/>
      </c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8">
        <f>IF(OR(G66="",G66=0,H66=""),"",H66/G66)</f>
        <v/>
      </c>
      <c r="T66" s="8">
        <f>IF(OR(H66="",H66=0),"",I66/H66)</f>
        <v/>
      </c>
      <c r="U66" s="8">
        <f>IF(OR(L66="",L66=0),"",(L66-M66)/L66)</f>
        <v/>
      </c>
      <c r="V66" s="8">
        <f>IF(OR(O66="",H66="",L66-M66&lt;=0),"",O66*H66/((L66-M66)*60))</f>
        <v/>
      </c>
      <c r="W66" s="8">
        <f>IF(OR(U66="",V66="",T66=""),"",U66*V66*T66)</f>
        <v/>
      </c>
      <c r="X66" s="9">
        <f>IF(OR(Q66="",I66="",I66=0),"",Q66*60/I66)</f>
        <v/>
      </c>
      <c r="Y66" s="6" t="n"/>
    </row>
    <row r="67">
      <c r="A67" s="5" t="n"/>
      <c r="B67" s="6" t="n"/>
      <c r="C67" s="6" t="n"/>
      <c r="D67" s="6" t="n"/>
      <c r="E67" s="6" t="n"/>
      <c r="F67" s="6" t="n"/>
      <c r="G67" s="6" t="n"/>
      <c r="H67" s="7">
        <f>IF(OR(I67="",J67=""),"",I67+J67)</f>
        <v/>
      </c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8">
        <f>IF(OR(G67="",G67=0,H67=""),"",H67/G67)</f>
        <v/>
      </c>
      <c r="T67" s="8">
        <f>IF(OR(H67="",H67=0),"",I67/H67)</f>
        <v/>
      </c>
      <c r="U67" s="8">
        <f>IF(OR(L67="",L67=0),"",(L67-M67)/L67)</f>
        <v/>
      </c>
      <c r="V67" s="8">
        <f>IF(OR(O67="",H67="",L67-M67&lt;=0),"",O67*H67/((L67-M67)*60))</f>
        <v/>
      </c>
      <c r="W67" s="8">
        <f>IF(OR(U67="",V67="",T67=""),"",U67*V67*T67)</f>
        <v/>
      </c>
      <c r="X67" s="9">
        <f>IF(OR(Q67="",I67="",I67=0),"",Q67*60/I67)</f>
        <v/>
      </c>
      <c r="Y67" s="6" t="n"/>
    </row>
    <row r="68">
      <c r="A68" s="5" t="n"/>
      <c r="B68" s="6" t="n"/>
      <c r="C68" s="6" t="n"/>
      <c r="D68" s="6" t="n"/>
      <c r="E68" s="6" t="n"/>
      <c r="F68" s="6" t="n"/>
      <c r="G68" s="6" t="n"/>
      <c r="H68" s="7">
        <f>IF(OR(I68="",J68=""),"",I68+J68)</f>
        <v/>
      </c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8">
        <f>IF(OR(G68="",G68=0,H68=""),"",H68/G68)</f>
        <v/>
      </c>
      <c r="T68" s="8">
        <f>IF(OR(H68="",H68=0),"",I68/H68)</f>
        <v/>
      </c>
      <c r="U68" s="8">
        <f>IF(OR(L68="",L68=0),"",(L68-M68)/L68)</f>
        <v/>
      </c>
      <c r="V68" s="8">
        <f>IF(OR(O68="",H68="",L68-M68&lt;=0),"",O68*H68/((L68-M68)*60))</f>
        <v/>
      </c>
      <c r="W68" s="8">
        <f>IF(OR(U68="",V68="",T68=""),"",U68*V68*T68)</f>
        <v/>
      </c>
      <c r="X68" s="9">
        <f>IF(OR(Q68="",I68="",I68=0),"",Q68*60/I68)</f>
        <v/>
      </c>
      <c r="Y68" s="6" t="n"/>
    </row>
    <row r="69">
      <c r="A69" s="5" t="n"/>
      <c r="B69" s="6" t="n"/>
      <c r="C69" s="6" t="n"/>
      <c r="D69" s="6" t="n"/>
      <c r="E69" s="6" t="n"/>
      <c r="F69" s="6" t="n"/>
      <c r="G69" s="6" t="n"/>
      <c r="H69" s="7">
        <f>IF(OR(I69="",J69=""),"",I69+J69)</f>
        <v/>
      </c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8">
        <f>IF(OR(G69="",G69=0,H69=""),"",H69/G69)</f>
        <v/>
      </c>
      <c r="T69" s="8">
        <f>IF(OR(H69="",H69=0),"",I69/H69)</f>
        <v/>
      </c>
      <c r="U69" s="8">
        <f>IF(OR(L69="",L69=0),"",(L69-M69)/L69)</f>
        <v/>
      </c>
      <c r="V69" s="8">
        <f>IF(OR(O69="",H69="",L69-M69&lt;=0),"",O69*H69/((L69-M69)*60))</f>
        <v/>
      </c>
      <c r="W69" s="8">
        <f>IF(OR(U69="",V69="",T69=""),"",U69*V69*T69)</f>
        <v/>
      </c>
      <c r="X69" s="9">
        <f>IF(OR(Q69="",I69="",I69=0),"",Q69*60/I69)</f>
        <v/>
      </c>
      <c r="Y69" s="6" t="n"/>
    </row>
    <row r="70">
      <c r="A70" s="5" t="n"/>
      <c r="B70" s="6" t="n"/>
      <c r="C70" s="6" t="n"/>
      <c r="D70" s="6" t="n"/>
      <c r="E70" s="6" t="n"/>
      <c r="F70" s="6" t="n"/>
      <c r="G70" s="6" t="n"/>
      <c r="H70" s="7">
        <f>IF(OR(I70="",J70=""),"",I70+J70)</f>
        <v/>
      </c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8">
        <f>IF(OR(G70="",G70=0,H70=""),"",H70/G70)</f>
        <v/>
      </c>
      <c r="T70" s="8">
        <f>IF(OR(H70="",H70=0),"",I70/H70)</f>
        <v/>
      </c>
      <c r="U70" s="8">
        <f>IF(OR(L70="",L70=0),"",(L70-M70)/L70)</f>
        <v/>
      </c>
      <c r="V70" s="8">
        <f>IF(OR(O70="",H70="",L70-M70&lt;=0),"",O70*H70/((L70-M70)*60))</f>
        <v/>
      </c>
      <c r="W70" s="8">
        <f>IF(OR(U70="",V70="",T70=""),"",U70*V70*T70)</f>
        <v/>
      </c>
      <c r="X70" s="9">
        <f>IF(OR(Q70="",I70="",I70=0),"",Q70*60/I70)</f>
        <v/>
      </c>
      <c r="Y70" s="6" t="n"/>
    </row>
    <row r="71">
      <c r="A71" s="5" t="n"/>
      <c r="B71" s="6" t="n"/>
      <c r="C71" s="6" t="n"/>
      <c r="D71" s="6" t="n"/>
      <c r="E71" s="6" t="n"/>
      <c r="F71" s="6" t="n"/>
      <c r="G71" s="6" t="n"/>
      <c r="H71" s="7">
        <f>IF(OR(I71="",J71=""),"",I71+J71)</f>
        <v/>
      </c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8">
        <f>IF(OR(G71="",G71=0,H71=""),"",H71/G71)</f>
        <v/>
      </c>
      <c r="T71" s="8">
        <f>IF(OR(H71="",H71=0),"",I71/H71)</f>
        <v/>
      </c>
      <c r="U71" s="8">
        <f>IF(OR(L71="",L71=0),"",(L71-M71)/L71)</f>
        <v/>
      </c>
      <c r="V71" s="8">
        <f>IF(OR(O71="",H71="",L71-M71&lt;=0),"",O71*H71/((L71-M71)*60))</f>
        <v/>
      </c>
      <c r="W71" s="8">
        <f>IF(OR(U71="",V71="",T71=""),"",U71*V71*T71)</f>
        <v/>
      </c>
      <c r="X71" s="9">
        <f>IF(OR(Q71="",I71="",I71=0),"",Q71*60/I71)</f>
        <v/>
      </c>
      <c r="Y71" s="6" t="n"/>
    </row>
    <row r="72">
      <c r="A72" s="5" t="n"/>
      <c r="B72" s="6" t="n"/>
      <c r="C72" s="6" t="n"/>
      <c r="D72" s="6" t="n"/>
      <c r="E72" s="6" t="n"/>
      <c r="F72" s="6" t="n"/>
      <c r="G72" s="6" t="n"/>
      <c r="H72" s="7">
        <f>IF(OR(I72="",J72=""),"",I72+J72)</f>
        <v/>
      </c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8">
        <f>IF(OR(G72="",G72=0,H72=""),"",H72/G72)</f>
        <v/>
      </c>
      <c r="T72" s="8">
        <f>IF(OR(H72="",H72=0),"",I72/H72)</f>
        <v/>
      </c>
      <c r="U72" s="8">
        <f>IF(OR(L72="",L72=0),"",(L72-M72)/L72)</f>
        <v/>
      </c>
      <c r="V72" s="8">
        <f>IF(OR(O72="",H72="",L72-M72&lt;=0),"",O72*H72/((L72-M72)*60))</f>
        <v/>
      </c>
      <c r="W72" s="8">
        <f>IF(OR(U72="",V72="",T72=""),"",U72*V72*T72)</f>
        <v/>
      </c>
      <c r="X72" s="9">
        <f>IF(OR(Q72="",I72="",I72=0),"",Q72*60/I72)</f>
        <v/>
      </c>
      <c r="Y72" s="6" t="n"/>
    </row>
    <row r="73">
      <c r="A73" s="5" t="n"/>
      <c r="B73" s="6" t="n"/>
      <c r="C73" s="6" t="n"/>
      <c r="D73" s="6" t="n"/>
      <c r="E73" s="6" t="n"/>
      <c r="F73" s="6" t="n"/>
      <c r="G73" s="6" t="n"/>
      <c r="H73" s="7">
        <f>IF(OR(I73="",J73=""),"",I73+J73)</f>
        <v/>
      </c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8">
        <f>IF(OR(G73="",G73=0,H73=""),"",H73/G73)</f>
        <v/>
      </c>
      <c r="T73" s="8">
        <f>IF(OR(H73="",H73=0),"",I73/H73)</f>
        <v/>
      </c>
      <c r="U73" s="8">
        <f>IF(OR(L73="",L73=0),"",(L73-M73)/L73)</f>
        <v/>
      </c>
      <c r="V73" s="8">
        <f>IF(OR(O73="",H73="",L73-M73&lt;=0),"",O73*H73/((L73-M73)*60))</f>
        <v/>
      </c>
      <c r="W73" s="8">
        <f>IF(OR(U73="",V73="",T73=""),"",U73*V73*T73)</f>
        <v/>
      </c>
      <c r="X73" s="9">
        <f>IF(OR(Q73="",I73="",I73=0),"",Q73*60/I73)</f>
        <v/>
      </c>
      <c r="Y73" s="6" t="n"/>
    </row>
    <row r="74">
      <c r="A74" s="5" t="n"/>
      <c r="B74" s="6" t="n"/>
      <c r="C74" s="6" t="n"/>
      <c r="D74" s="6" t="n"/>
      <c r="E74" s="6" t="n"/>
      <c r="F74" s="6" t="n"/>
      <c r="G74" s="6" t="n"/>
      <c r="H74" s="7">
        <f>IF(OR(I74="",J74=""),"",I74+J74)</f>
        <v/>
      </c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8">
        <f>IF(OR(G74="",G74=0,H74=""),"",H74/G74)</f>
        <v/>
      </c>
      <c r="T74" s="8">
        <f>IF(OR(H74="",H74=0),"",I74/H74)</f>
        <v/>
      </c>
      <c r="U74" s="8">
        <f>IF(OR(L74="",L74=0),"",(L74-M74)/L74)</f>
        <v/>
      </c>
      <c r="V74" s="8">
        <f>IF(OR(O74="",H74="",L74-M74&lt;=0),"",O74*H74/((L74-M74)*60))</f>
        <v/>
      </c>
      <c r="W74" s="8">
        <f>IF(OR(U74="",V74="",T74=""),"",U74*V74*T74)</f>
        <v/>
      </c>
      <c r="X74" s="9">
        <f>IF(OR(Q74="",I74="",I74=0),"",Q74*60/I74)</f>
        <v/>
      </c>
      <c r="Y74" s="6" t="n"/>
    </row>
    <row r="75">
      <c r="A75" s="5" t="n"/>
      <c r="B75" s="6" t="n"/>
      <c r="C75" s="6" t="n"/>
      <c r="D75" s="6" t="n"/>
      <c r="E75" s="6" t="n"/>
      <c r="F75" s="6" t="n"/>
      <c r="G75" s="6" t="n"/>
      <c r="H75" s="7">
        <f>IF(OR(I75="",J75=""),"",I75+J75)</f>
        <v/>
      </c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8">
        <f>IF(OR(G75="",G75=0,H75=""),"",H75/G75)</f>
        <v/>
      </c>
      <c r="T75" s="8">
        <f>IF(OR(H75="",H75=0),"",I75/H75)</f>
        <v/>
      </c>
      <c r="U75" s="8">
        <f>IF(OR(L75="",L75=0),"",(L75-M75)/L75)</f>
        <v/>
      </c>
      <c r="V75" s="8">
        <f>IF(OR(O75="",H75="",L75-M75&lt;=0),"",O75*H75/((L75-M75)*60))</f>
        <v/>
      </c>
      <c r="W75" s="8">
        <f>IF(OR(U75="",V75="",T75=""),"",U75*V75*T75)</f>
        <v/>
      </c>
      <c r="X75" s="9">
        <f>IF(OR(Q75="",I75="",I75=0),"",Q75*60/I75)</f>
        <v/>
      </c>
      <c r="Y75" s="6" t="n"/>
    </row>
    <row r="76">
      <c r="A76" s="5" t="n"/>
      <c r="B76" s="6" t="n"/>
      <c r="C76" s="6" t="n"/>
      <c r="D76" s="6" t="n"/>
      <c r="E76" s="6" t="n"/>
      <c r="F76" s="6" t="n"/>
      <c r="G76" s="6" t="n"/>
      <c r="H76" s="7">
        <f>IF(OR(I76="",J76=""),"",I76+J76)</f>
        <v/>
      </c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8">
        <f>IF(OR(G76="",G76=0,H76=""),"",H76/G76)</f>
        <v/>
      </c>
      <c r="T76" s="8">
        <f>IF(OR(H76="",H76=0),"",I76/H76)</f>
        <v/>
      </c>
      <c r="U76" s="8">
        <f>IF(OR(L76="",L76=0),"",(L76-M76)/L76)</f>
        <v/>
      </c>
      <c r="V76" s="8">
        <f>IF(OR(O76="",H76="",L76-M76&lt;=0),"",O76*H76/((L76-M76)*60))</f>
        <v/>
      </c>
      <c r="W76" s="8">
        <f>IF(OR(U76="",V76="",T76=""),"",U76*V76*T76)</f>
        <v/>
      </c>
      <c r="X76" s="9">
        <f>IF(OR(Q76="",I76="",I76=0),"",Q76*60/I76)</f>
        <v/>
      </c>
      <c r="Y76" s="6" t="n"/>
    </row>
    <row r="77">
      <c r="A77" s="5" t="n"/>
      <c r="B77" s="6" t="n"/>
      <c r="C77" s="6" t="n"/>
      <c r="D77" s="6" t="n"/>
      <c r="E77" s="6" t="n"/>
      <c r="F77" s="6" t="n"/>
      <c r="G77" s="6" t="n"/>
      <c r="H77" s="7">
        <f>IF(OR(I77="",J77=""),"",I77+J77)</f>
        <v/>
      </c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8">
        <f>IF(OR(G77="",G77=0,H77=""),"",H77/G77)</f>
        <v/>
      </c>
      <c r="T77" s="8">
        <f>IF(OR(H77="",H77=0),"",I77/H77)</f>
        <v/>
      </c>
      <c r="U77" s="8">
        <f>IF(OR(L77="",L77=0),"",(L77-M77)/L77)</f>
        <v/>
      </c>
      <c r="V77" s="8">
        <f>IF(OR(O77="",H77="",L77-M77&lt;=0),"",O77*H77/((L77-M77)*60))</f>
        <v/>
      </c>
      <c r="W77" s="8">
        <f>IF(OR(U77="",V77="",T77=""),"",U77*V77*T77)</f>
        <v/>
      </c>
      <c r="X77" s="9">
        <f>IF(OR(Q77="",I77="",I77=0),"",Q77*60/I77)</f>
        <v/>
      </c>
      <c r="Y77" s="6" t="n"/>
    </row>
    <row r="78">
      <c r="A78" s="5" t="n"/>
      <c r="B78" s="6" t="n"/>
      <c r="C78" s="6" t="n"/>
      <c r="D78" s="6" t="n"/>
      <c r="E78" s="6" t="n"/>
      <c r="F78" s="6" t="n"/>
      <c r="G78" s="6" t="n"/>
      <c r="H78" s="7">
        <f>IF(OR(I78="",J78=""),"",I78+J78)</f>
        <v/>
      </c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8">
        <f>IF(OR(G78="",G78=0,H78=""),"",H78/G78)</f>
        <v/>
      </c>
      <c r="T78" s="8">
        <f>IF(OR(H78="",H78=0),"",I78/H78)</f>
        <v/>
      </c>
      <c r="U78" s="8">
        <f>IF(OR(L78="",L78=0),"",(L78-M78)/L78)</f>
        <v/>
      </c>
      <c r="V78" s="8">
        <f>IF(OR(O78="",H78="",L78-M78&lt;=0),"",O78*H78/((L78-M78)*60))</f>
        <v/>
      </c>
      <c r="W78" s="8">
        <f>IF(OR(U78="",V78="",T78=""),"",U78*V78*T78)</f>
        <v/>
      </c>
      <c r="X78" s="9">
        <f>IF(OR(Q78="",I78="",I78=0),"",Q78*60/I78)</f>
        <v/>
      </c>
      <c r="Y78" s="6" t="n"/>
    </row>
    <row r="79">
      <c r="A79" s="5" t="n"/>
      <c r="B79" s="6" t="n"/>
      <c r="C79" s="6" t="n"/>
      <c r="D79" s="6" t="n"/>
      <c r="E79" s="6" t="n"/>
      <c r="F79" s="6" t="n"/>
      <c r="G79" s="6" t="n"/>
      <c r="H79" s="7">
        <f>IF(OR(I79="",J79=""),"",I79+J79)</f>
        <v/>
      </c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8">
        <f>IF(OR(G79="",G79=0,H79=""),"",H79/G79)</f>
        <v/>
      </c>
      <c r="T79" s="8">
        <f>IF(OR(H79="",H79=0),"",I79/H79)</f>
        <v/>
      </c>
      <c r="U79" s="8">
        <f>IF(OR(L79="",L79=0),"",(L79-M79)/L79)</f>
        <v/>
      </c>
      <c r="V79" s="8">
        <f>IF(OR(O79="",H79="",L79-M79&lt;=0),"",O79*H79/((L79-M79)*60))</f>
        <v/>
      </c>
      <c r="W79" s="8">
        <f>IF(OR(U79="",V79="",T79=""),"",U79*V79*T79)</f>
        <v/>
      </c>
      <c r="X79" s="9">
        <f>IF(OR(Q79="",I79="",I79=0),"",Q79*60/I79)</f>
        <v/>
      </c>
      <c r="Y79" s="6" t="n"/>
    </row>
    <row r="80">
      <c r="A80" s="5" t="n"/>
      <c r="B80" s="6" t="n"/>
      <c r="C80" s="6" t="n"/>
      <c r="D80" s="6" t="n"/>
      <c r="E80" s="6" t="n"/>
      <c r="F80" s="6" t="n"/>
      <c r="G80" s="6" t="n"/>
      <c r="H80" s="7">
        <f>IF(OR(I80="",J80=""),"",I80+J80)</f>
        <v/>
      </c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8">
        <f>IF(OR(G80="",G80=0,H80=""),"",H80/G80)</f>
        <v/>
      </c>
      <c r="T80" s="8">
        <f>IF(OR(H80="",H80=0),"",I80/H80)</f>
        <v/>
      </c>
      <c r="U80" s="8">
        <f>IF(OR(L80="",L80=0),"",(L80-M80)/L80)</f>
        <v/>
      </c>
      <c r="V80" s="8">
        <f>IF(OR(O80="",H80="",L80-M80&lt;=0),"",O80*H80/((L80-M80)*60))</f>
        <v/>
      </c>
      <c r="W80" s="8">
        <f>IF(OR(U80="",V80="",T80=""),"",U80*V80*T80)</f>
        <v/>
      </c>
      <c r="X80" s="9">
        <f>IF(OR(Q80="",I80="",I80=0),"",Q80*60/I80)</f>
        <v/>
      </c>
      <c r="Y80" s="6" t="n"/>
    </row>
    <row r="81">
      <c r="A81" s="5" t="n"/>
      <c r="B81" s="6" t="n"/>
      <c r="C81" s="6" t="n"/>
      <c r="D81" s="6" t="n"/>
      <c r="E81" s="6" t="n"/>
      <c r="F81" s="6" t="n"/>
      <c r="G81" s="6" t="n"/>
      <c r="H81" s="7">
        <f>IF(OR(I81="",J81=""),"",I81+J81)</f>
        <v/>
      </c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8">
        <f>IF(OR(G81="",G81=0,H81=""),"",H81/G81)</f>
        <v/>
      </c>
      <c r="T81" s="8">
        <f>IF(OR(H81="",H81=0),"",I81/H81)</f>
        <v/>
      </c>
      <c r="U81" s="8">
        <f>IF(OR(L81="",L81=0),"",(L81-M81)/L81)</f>
        <v/>
      </c>
      <c r="V81" s="8">
        <f>IF(OR(O81="",H81="",L81-M81&lt;=0),"",O81*H81/((L81-M81)*60))</f>
        <v/>
      </c>
      <c r="W81" s="8">
        <f>IF(OR(U81="",V81="",T81=""),"",U81*V81*T81)</f>
        <v/>
      </c>
      <c r="X81" s="9">
        <f>IF(OR(Q81="",I81="",I81=0),"",Q81*60/I81)</f>
        <v/>
      </c>
      <c r="Y81" s="6" t="n"/>
    </row>
    <row r="82">
      <c r="A82" s="5" t="n"/>
      <c r="B82" s="6" t="n"/>
      <c r="C82" s="6" t="n"/>
      <c r="D82" s="6" t="n"/>
      <c r="E82" s="6" t="n"/>
      <c r="F82" s="6" t="n"/>
      <c r="G82" s="6" t="n"/>
      <c r="H82" s="7">
        <f>IF(OR(I82="",J82=""),"",I82+J82)</f>
        <v/>
      </c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8">
        <f>IF(OR(G82="",G82=0,H82=""),"",H82/G82)</f>
        <v/>
      </c>
      <c r="T82" s="8">
        <f>IF(OR(H82="",H82=0),"",I82/H82)</f>
        <v/>
      </c>
      <c r="U82" s="8">
        <f>IF(OR(L82="",L82=0),"",(L82-M82)/L82)</f>
        <v/>
      </c>
      <c r="V82" s="8">
        <f>IF(OR(O82="",H82="",L82-M82&lt;=0),"",O82*H82/((L82-M82)*60))</f>
        <v/>
      </c>
      <c r="W82" s="8">
        <f>IF(OR(U82="",V82="",T82=""),"",U82*V82*T82)</f>
        <v/>
      </c>
      <c r="X82" s="9">
        <f>IF(OR(Q82="",I82="",I82=0),"",Q82*60/I82)</f>
        <v/>
      </c>
      <c r="Y82" s="6" t="n"/>
    </row>
    <row r="83">
      <c r="A83" s="5" t="n"/>
      <c r="B83" s="6" t="n"/>
      <c r="C83" s="6" t="n"/>
      <c r="D83" s="6" t="n"/>
      <c r="E83" s="6" t="n"/>
      <c r="F83" s="6" t="n"/>
      <c r="G83" s="6" t="n"/>
      <c r="H83" s="7">
        <f>IF(OR(I83="",J83=""),"",I83+J83)</f>
        <v/>
      </c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8">
        <f>IF(OR(G83="",G83=0,H83=""),"",H83/G83)</f>
        <v/>
      </c>
      <c r="T83" s="8">
        <f>IF(OR(H83="",H83=0),"",I83/H83)</f>
        <v/>
      </c>
      <c r="U83" s="8">
        <f>IF(OR(L83="",L83=0),"",(L83-M83)/L83)</f>
        <v/>
      </c>
      <c r="V83" s="8">
        <f>IF(OR(O83="",H83="",L83-M83&lt;=0),"",O83*H83/((L83-M83)*60))</f>
        <v/>
      </c>
      <c r="W83" s="8">
        <f>IF(OR(U83="",V83="",T83=""),"",U83*V83*T83)</f>
        <v/>
      </c>
      <c r="X83" s="9">
        <f>IF(OR(Q83="",I83="",I83=0),"",Q83*60/I83)</f>
        <v/>
      </c>
      <c r="Y83" s="6" t="n"/>
    </row>
    <row r="84">
      <c r="A84" s="5" t="n"/>
      <c r="B84" s="6" t="n"/>
      <c r="C84" s="6" t="n"/>
      <c r="D84" s="6" t="n"/>
      <c r="E84" s="6" t="n"/>
      <c r="F84" s="6" t="n"/>
      <c r="G84" s="6" t="n"/>
      <c r="H84" s="7">
        <f>IF(OR(I84="",J84=""),"",I84+J84)</f>
        <v/>
      </c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8">
        <f>IF(OR(G84="",G84=0,H84=""),"",H84/G84)</f>
        <v/>
      </c>
      <c r="T84" s="8">
        <f>IF(OR(H84="",H84=0),"",I84/H84)</f>
        <v/>
      </c>
      <c r="U84" s="8">
        <f>IF(OR(L84="",L84=0),"",(L84-M84)/L84)</f>
        <v/>
      </c>
      <c r="V84" s="8">
        <f>IF(OR(O84="",H84="",L84-M84&lt;=0),"",O84*H84/((L84-M84)*60))</f>
        <v/>
      </c>
      <c r="W84" s="8">
        <f>IF(OR(U84="",V84="",T84=""),"",U84*V84*T84)</f>
        <v/>
      </c>
      <c r="X84" s="9">
        <f>IF(OR(Q84="",I84="",I84=0),"",Q84*60/I84)</f>
        <v/>
      </c>
      <c r="Y84" s="6" t="n"/>
    </row>
    <row r="85">
      <c r="A85" s="5" t="n"/>
      <c r="B85" s="6" t="n"/>
      <c r="C85" s="6" t="n"/>
      <c r="D85" s="6" t="n"/>
      <c r="E85" s="6" t="n"/>
      <c r="F85" s="6" t="n"/>
      <c r="G85" s="6" t="n"/>
      <c r="H85" s="7">
        <f>IF(OR(I85="",J85=""),"",I85+J85)</f>
        <v/>
      </c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8">
        <f>IF(OR(G85="",G85=0,H85=""),"",H85/G85)</f>
        <v/>
      </c>
      <c r="T85" s="8">
        <f>IF(OR(H85="",H85=0),"",I85/H85)</f>
        <v/>
      </c>
      <c r="U85" s="8">
        <f>IF(OR(L85="",L85=0),"",(L85-M85)/L85)</f>
        <v/>
      </c>
      <c r="V85" s="8">
        <f>IF(OR(O85="",H85="",L85-M85&lt;=0),"",O85*H85/((L85-M85)*60))</f>
        <v/>
      </c>
      <c r="W85" s="8">
        <f>IF(OR(U85="",V85="",T85=""),"",U85*V85*T85)</f>
        <v/>
      </c>
      <c r="X85" s="9">
        <f>IF(OR(Q85="",I85="",I85=0),"",Q85*60/I85)</f>
        <v/>
      </c>
      <c r="Y85" s="6" t="n"/>
    </row>
    <row r="86">
      <c r="A86" s="5" t="n"/>
      <c r="B86" s="6" t="n"/>
      <c r="C86" s="6" t="n"/>
      <c r="D86" s="6" t="n"/>
      <c r="E86" s="6" t="n"/>
      <c r="F86" s="6" t="n"/>
      <c r="G86" s="6" t="n"/>
      <c r="H86" s="7">
        <f>IF(OR(I86="",J86=""),"",I86+J86)</f>
        <v/>
      </c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8">
        <f>IF(OR(G86="",G86=0,H86=""),"",H86/G86)</f>
        <v/>
      </c>
      <c r="T86" s="8">
        <f>IF(OR(H86="",H86=0),"",I86/H86)</f>
        <v/>
      </c>
      <c r="U86" s="8">
        <f>IF(OR(L86="",L86=0),"",(L86-M86)/L86)</f>
        <v/>
      </c>
      <c r="V86" s="8">
        <f>IF(OR(O86="",H86="",L86-M86&lt;=0),"",O86*H86/((L86-M86)*60))</f>
        <v/>
      </c>
      <c r="W86" s="8">
        <f>IF(OR(U86="",V86="",T86=""),"",U86*V86*T86)</f>
        <v/>
      </c>
      <c r="X86" s="9">
        <f>IF(OR(Q86="",I86="",I86=0),"",Q86*60/I86)</f>
        <v/>
      </c>
      <c r="Y86" s="6" t="n"/>
    </row>
    <row r="87">
      <c r="A87" s="5" t="n"/>
      <c r="B87" s="6" t="n"/>
      <c r="C87" s="6" t="n"/>
      <c r="D87" s="6" t="n"/>
      <c r="E87" s="6" t="n"/>
      <c r="F87" s="6" t="n"/>
      <c r="G87" s="6" t="n"/>
      <c r="H87" s="7">
        <f>IF(OR(I87="",J87=""),"",I87+J87)</f>
        <v/>
      </c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8">
        <f>IF(OR(G87="",G87=0,H87=""),"",H87/G87)</f>
        <v/>
      </c>
      <c r="T87" s="8">
        <f>IF(OR(H87="",H87=0),"",I87/H87)</f>
        <v/>
      </c>
      <c r="U87" s="8">
        <f>IF(OR(L87="",L87=0),"",(L87-M87)/L87)</f>
        <v/>
      </c>
      <c r="V87" s="8">
        <f>IF(OR(O87="",H87="",L87-M87&lt;=0),"",O87*H87/((L87-M87)*60))</f>
        <v/>
      </c>
      <c r="W87" s="8">
        <f>IF(OR(U87="",V87="",T87=""),"",U87*V87*T87)</f>
        <v/>
      </c>
      <c r="X87" s="9">
        <f>IF(OR(Q87="",I87="",I87=0),"",Q87*60/I87)</f>
        <v/>
      </c>
      <c r="Y87" s="6" t="n"/>
    </row>
    <row r="88">
      <c r="A88" s="5" t="n"/>
      <c r="B88" s="6" t="n"/>
      <c r="C88" s="6" t="n"/>
      <c r="D88" s="6" t="n"/>
      <c r="E88" s="6" t="n"/>
      <c r="F88" s="6" t="n"/>
      <c r="G88" s="6" t="n"/>
      <c r="H88" s="7">
        <f>IF(OR(I88="",J88=""),"",I88+J88)</f>
        <v/>
      </c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8">
        <f>IF(OR(G88="",G88=0,H88=""),"",H88/G88)</f>
        <v/>
      </c>
      <c r="T88" s="8">
        <f>IF(OR(H88="",H88=0),"",I88/H88)</f>
        <v/>
      </c>
      <c r="U88" s="8">
        <f>IF(OR(L88="",L88=0),"",(L88-M88)/L88)</f>
        <v/>
      </c>
      <c r="V88" s="8">
        <f>IF(OR(O88="",H88="",L88-M88&lt;=0),"",O88*H88/((L88-M88)*60))</f>
        <v/>
      </c>
      <c r="W88" s="8">
        <f>IF(OR(U88="",V88="",T88=""),"",U88*V88*T88)</f>
        <v/>
      </c>
      <c r="X88" s="9">
        <f>IF(OR(Q88="",I88="",I88=0),"",Q88*60/I88)</f>
        <v/>
      </c>
      <c r="Y88" s="6" t="n"/>
    </row>
    <row r="89">
      <c r="A89" s="5" t="n"/>
      <c r="B89" s="6" t="n"/>
      <c r="C89" s="6" t="n"/>
      <c r="D89" s="6" t="n"/>
      <c r="E89" s="6" t="n"/>
      <c r="F89" s="6" t="n"/>
      <c r="G89" s="6" t="n"/>
      <c r="H89" s="7">
        <f>IF(OR(I89="",J89=""),"",I89+J89)</f>
        <v/>
      </c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8">
        <f>IF(OR(G89="",G89=0,H89=""),"",H89/G89)</f>
        <v/>
      </c>
      <c r="T89" s="8">
        <f>IF(OR(H89="",H89=0),"",I89/H89)</f>
        <v/>
      </c>
      <c r="U89" s="8">
        <f>IF(OR(L89="",L89=0),"",(L89-M89)/L89)</f>
        <v/>
      </c>
      <c r="V89" s="8">
        <f>IF(OR(O89="",H89="",L89-M89&lt;=0),"",O89*H89/((L89-M89)*60))</f>
        <v/>
      </c>
      <c r="W89" s="8">
        <f>IF(OR(U89="",V89="",T89=""),"",U89*V89*T89)</f>
        <v/>
      </c>
      <c r="X89" s="9">
        <f>IF(OR(Q89="",I89="",I89=0),"",Q89*60/I89)</f>
        <v/>
      </c>
      <c r="Y89" s="6" t="n"/>
    </row>
    <row r="90">
      <c r="A90" s="5" t="n"/>
      <c r="B90" s="6" t="n"/>
      <c r="C90" s="6" t="n"/>
      <c r="D90" s="6" t="n"/>
      <c r="E90" s="6" t="n"/>
      <c r="F90" s="6" t="n"/>
      <c r="G90" s="6" t="n"/>
      <c r="H90" s="7">
        <f>IF(OR(I90="",J90=""),"",I90+J90)</f>
        <v/>
      </c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8">
        <f>IF(OR(G90="",G90=0,H90=""),"",H90/G90)</f>
        <v/>
      </c>
      <c r="T90" s="8">
        <f>IF(OR(H90="",H90=0),"",I90/H90)</f>
        <v/>
      </c>
      <c r="U90" s="8">
        <f>IF(OR(L90="",L90=0),"",(L90-M90)/L90)</f>
        <v/>
      </c>
      <c r="V90" s="8">
        <f>IF(OR(O90="",H90="",L90-M90&lt;=0),"",O90*H90/((L90-M90)*60))</f>
        <v/>
      </c>
      <c r="W90" s="8">
        <f>IF(OR(U90="",V90="",T90=""),"",U90*V90*T90)</f>
        <v/>
      </c>
      <c r="X90" s="9">
        <f>IF(OR(Q90="",I90="",I90=0),"",Q90*60/I90)</f>
        <v/>
      </c>
      <c r="Y90" s="6" t="n"/>
    </row>
    <row r="91">
      <c r="A91" s="5" t="n"/>
      <c r="B91" s="6" t="n"/>
      <c r="C91" s="6" t="n"/>
      <c r="D91" s="6" t="n"/>
      <c r="E91" s="6" t="n"/>
      <c r="F91" s="6" t="n"/>
      <c r="G91" s="6" t="n"/>
      <c r="H91" s="7">
        <f>IF(OR(I91="",J91=""),"",I91+J91)</f>
        <v/>
      </c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8">
        <f>IF(OR(G91="",G91=0,H91=""),"",H91/G91)</f>
        <v/>
      </c>
      <c r="T91" s="8">
        <f>IF(OR(H91="",H91=0),"",I91/H91)</f>
        <v/>
      </c>
      <c r="U91" s="8">
        <f>IF(OR(L91="",L91=0),"",(L91-M91)/L91)</f>
        <v/>
      </c>
      <c r="V91" s="8">
        <f>IF(OR(O91="",H91="",L91-M91&lt;=0),"",O91*H91/((L91-M91)*60))</f>
        <v/>
      </c>
      <c r="W91" s="8">
        <f>IF(OR(U91="",V91="",T91=""),"",U91*V91*T91)</f>
        <v/>
      </c>
      <c r="X91" s="9">
        <f>IF(OR(Q91="",I91="",I91=0),"",Q91*60/I91)</f>
        <v/>
      </c>
      <c r="Y91" s="6" t="n"/>
    </row>
    <row r="92">
      <c r="A92" s="5" t="n"/>
      <c r="B92" s="6" t="n"/>
      <c r="C92" s="6" t="n"/>
      <c r="D92" s="6" t="n"/>
      <c r="E92" s="6" t="n"/>
      <c r="F92" s="6" t="n"/>
      <c r="G92" s="6" t="n"/>
      <c r="H92" s="7">
        <f>IF(OR(I92="",J92=""),"",I92+J92)</f>
        <v/>
      </c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8">
        <f>IF(OR(G92="",G92=0,H92=""),"",H92/G92)</f>
        <v/>
      </c>
      <c r="T92" s="8">
        <f>IF(OR(H92="",H92=0),"",I92/H92)</f>
        <v/>
      </c>
      <c r="U92" s="8">
        <f>IF(OR(L92="",L92=0),"",(L92-M92)/L92)</f>
        <v/>
      </c>
      <c r="V92" s="8">
        <f>IF(OR(O92="",H92="",L92-M92&lt;=0),"",O92*H92/((L92-M92)*60))</f>
        <v/>
      </c>
      <c r="W92" s="8">
        <f>IF(OR(U92="",V92="",T92=""),"",U92*V92*T92)</f>
        <v/>
      </c>
      <c r="X92" s="9">
        <f>IF(OR(Q92="",I92="",I92=0),"",Q92*60/I92)</f>
        <v/>
      </c>
      <c r="Y92" s="6" t="n"/>
    </row>
    <row r="93">
      <c r="A93" s="5" t="n"/>
      <c r="B93" s="6" t="n"/>
      <c r="C93" s="6" t="n"/>
      <c r="D93" s="6" t="n"/>
      <c r="E93" s="6" t="n"/>
      <c r="F93" s="6" t="n"/>
      <c r="G93" s="6" t="n"/>
      <c r="H93" s="7">
        <f>IF(OR(I93="",J93=""),"",I93+J93)</f>
        <v/>
      </c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8">
        <f>IF(OR(G93="",G93=0,H93=""),"",H93/G93)</f>
        <v/>
      </c>
      <c r="T93" s="8">
        <f>IF(OR(H93="",H93=0),"",I93/H93)</f>
        <v/>
      </c>
      <c r="U93" s="8">
        <f>IF(OR(L93="",L93=0),"",(L93-M93)/L93)</f>
        <v/>
      </c>
      <c r="V93" s="8">
        <f>IF(OR(O93="",H93="",L93-M93&lt;=0),"",O93*H93/((L93-M93)*60))</f>
        <v/>
      </c>
      <c r="W93" s="8">
        <f>IF(OR(U93="",V93="",T93=""),"",U93*V93*T93)</f>
        <v/>
      </c>
      <c r="X93" s="9">
        <f>IF(OR(Q93="",I93="",I93=0),"",Q93*60/I93)</f>
        <v/>
      </c>
      <c r="Y93" s="6" t="n"/>
    </row>
    <row r="94">
      <c r="A94" s="5" t="n"/>
      <c r="B94" s="6" t="n"/>
      <c r="C94" s="6" t="n"/>
      <c r="D94" s="6" t="n"/>
      <c r="E94" s="6" t="n"/>
      <c r="F94" s="6" t="n"/>
      <c r="G94" s="6" t="n"/>
      <c r="H94" s="7">
        <f>IF(OR(I94="",J94=""),"",I94+J94)</f>
        <v/>
      </c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8">
        <f>IF(OR(G94="",G94=0,H94=""),"",H94/G94)</f>
        <v/>
      </c>
      <c r="T94" s="8">
        <f>IF(OR(H94="",H94=0),"",I94/H94)</f>
        <v/>
      </c>
      <c r="U94" s="8">
        <f>IF(OR(L94="",L94=0),"",(L94-M94)/L94)</f>
        <v/>
      </c>
      <c r="V94" s="8">
        <f>IF(OR(O94="",H94="",L94-M94&lt;=0),"",O94*H94/((L94-M94)*60))</f>
        <v/>
      </c>
      <c r="W94" s="8">
        <f>IF(OR(U94="",V94="",T94=""),"",U94*V94*T94)</f>
        <v/>
      </c>
      <c r="X94" s="9">
        <f>IF(OR(Q94="",I94="",I94=0),"",Q94*60/I94)</f>
        <v/>
      </c>
      <c r="Y94" s="6" t="n"/>
    </row>
    <row r="95">
      <c r="A95" s="5" t="n"/>
      <c r="B95" s="6" t="n"/>
      <c r="C95" s="6" t="n"/>
      <c r="D95" s="6" t="n"/>
      <c r="E95" s="6" t="n"/>
      <c r="F95" s="6" t="n"/>
      <c r="G95" s="6" t="n"/>
      <c r="H95" s="7">
        <f>IF(OR(I95="",J95=""),"",I95+J95)</f>
        <v/>
      </c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8">
        <f>IF(OR(G95="",G95=0,H95=""),"",H95/G95)</f>
        <v/>
      </c>
      <c r="T95" s="8">
        <f>IF(OR(H95="",H95=0),"",I95/H95)</f>
        <v/>
      </c>
      <c r="U95" s="8">
        <f>IF(OR(L95="",L95=0),"",(L95-M95)/L95)</f>
        <v/>
      </c>
      <c r="V95" s="8">
        <f>IF(OR(O95="",H95="",L95-M95&lt;=0),"",O95*H95/((L95-M95)*60))</f>
        <v/>
      </c>
      <c r="W95" s="8">
        <f>IF(OR(U95="",V95="",T95=""),"",U95*V95*T95)</f>
        <v/>
      </c>
      <c r="X95" s="9">
        <f>IF(OR(Q95="",I95="",I95=0),"",Q95*60/I95)</f>
        <v/>
      </c>
      <c r="Y95" s="6" t="n"/>
    </row>
    <row r="96">
      <c r="A96" s="5" t="n"/>
      <c r="B96" s="6" t="n"/>
      <c r="C96" s="6" t="n"/>
      <c r="D96" s="6" t="n"/>
      <c r="E96" s="6" t="n"/>
      <c r="F96" s="6" t="n"/>
      <c r="G96" s="6" t="n"/>
      <c r="H96" s="7">
        <f>IF(OR(I96="",J96=""),"",I96+J96)</f>
        <v/>
      </c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8">
        <f>IF(OR(G96="",G96=0,H96=""),"",H96/G96)</f>
        <v/>
      </c>
      <c r="T96" s="8">
        <f>IF(OR(H96="",H96=0),"",I96/H96)</f>
        <v/>
      </c>
      <c r="U96" s="8">
        <f>IF(OR(L96="",L96=0),"",(L96-M96)/L96)</f>
        <v/>
      </c>
      <c r="V96" s="8">
        <f>IF(OR(O96="",H96="",L96-M96&lt;=0),"",O96*H96/((L96-M96)*60))</f>
        <v/>
      </c>
      <c r="W96" s="8">
        <f>IF(OR(U96="",V96="",T96=""),"",U96*V96*T96)</f>
        <v/>
      </c>
      <c r="X96" s="9">
        <f>IF(OR(Q96="",I96="",I96=0),"",Q96*60/I96)</f>
        <v/>
      </c>
      <c r="Y96" s="6" t="n"/>
    </row>
    <row r="97">
      <c r="A97" s="5" t="n"/>
      <c r="B97" s="6" t="n"/>
      <c r="C97" s="6" t="n"/>
      <c r="D97" s="6" t="n"/>
      <c r="E97" s="6" t="n"/>
      <c r="F97" s="6" t="n"/>
      <c r="G97" s="6" t="n"/>
      <c r="H97" s="7">
        <f>IF(OR(I97="",J97=""),"",I97+J97)</f>
        <v/>
      </c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8">
        <f>IF(OR(G97="",G97=0,H97=""),"",H97/G97)</f>
        <v/>
      </c>
      <c r="T97" s="8">
        <f>IF(OR(H97="",H97=0),"",I97/H97)</f>
        <v/>
      </c>
      <c r="U97" s="8">
        <f>IF(OR(L97="",L97=0),"",(L97-M97)/L97)</f>
        <v/>
      </c>
      <c r="V97" s="8">
        <f>IF(OR(O97="",H97="",L97-M97&lt;=0),"",O97*H97/((L97-M97)*60))</f>
        <v/>
      </c>
      <c r="W97" s="8">
        <f>IF(OR(U97="",V97="",T97=""),"",U97*V97*T97)</f>
        <v/>
      </c>
      <c r="X97" s="9">
        <f>IF(OR(Q97="",I97="",I97=0),"",Q97*60/I97)</f>
        <v/>
      </c>
      <c r="Y97" s="6" t="n"/>
    </row>
    <row r="98">
      <c r="A98" s="5" t="n"/>
      <c r="B98" s="6" t="n"/>
      <c r="C98" s="6" t="n"/>
      <c r="D98" s="6" t="n"/>
      <c r="E98" s="6" t="n"/>
      <c r="F98" s="6" t="n"/>
      <c r="G98" s="6" t="n"/>
      <c r="H98" s="7">
        <f>IF(OR(I98="",J98=""),"",I98+J98)</f>
        <v/>
      </c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8">
        <f>IF(OR(G98="",G98=0,H98=""),"",H98/G98)</f>
        <v/>
      </c>
      <c r="T98" s="8">
        <f>IF(OR(H98="",H98=0),"",I98/H98)</f>
        <v/>
      </c>
      <c r="U98" s="8">
        <f>IF(OR(L98="",L98=0),"",(L98-M98)/L98)</f>
        <v/>
      </c>
      <c r="V98" s="8">
        <f>IF(OR(O98="",H98="",L98-M98&lt;=0),"",O98*H98/((L98-M98)*60))</f>
        <v/>
      </c>
      <c r="W98" s="8">
        <f>IF(OR(U98="",V98="",T98=""),"",U98*V98*T98)</f>
        <v/>
      </c>
      <c r="X98" s="9">
        <f>IF(OR(Q98="",I98="",I98=0),"",Q98*60/I98)</f>
        <v/>
      </c>
      <c r="Y98" s="6" t="n"/>
    </row>
    <row r="99">
      <c r="A99" s="5" t="n"/>
      <c r="B99" s="6" t="n"/>
      <c r="C99" s="6" t="n"/>
      <c r="D99" s="6" t="n"/>
      <c r="E99" s="6" t="n"/>
      <c r="F99" s="6" t="n"/>
      <c r="G99" s="6" t="n"/>
      <c r="H99" s="7">
        <f>IF(OR(I99="",J99=""),"",I99+J99)</f>
        <v/>
      </c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8">
        <f>IF(OR(G99="",G99=0,H99=""),"",H99/G99)</f>
        <v/>
      </c>
      <c r="T99" s="8">
        <f>IF(OR(H99="",H99=0),"",I99/H99)</f>
        <v/>
      </c>
      <c r="U99" s="8">
        <f>IF(OR(L99="",L99=0),"",(L99-M99)/L99)</f>
        <v/>
      </c>
      <c r="V99" s="8">
        <f>IF(OR(O99="",H99="",L99-M99&lt;=0),"",O99*H99/((L99-M99)*60))</f>
        <v/>
      </c>
      <c r="W99" s="8">
        <f>IF(OR(U99="",V99="",T99=""),"",U99*V99*T99)</f>
        <v/>
      </c>
      <c r="X99" s="9">
        <f>IF(OR(Q99="",I99="",I99=0),"",Q99*60/I99)</f>
        <v/>
      </c>
      <c r="Y99" s="6" t="n"/>
    </row>
    <row r="100">
      <c r="A100" s="5" t="n"/>
      <c r="B100" s="6" t="n"/>
      <c r="C100" s="6" t="n"/>
      <c r="D100" s="6" t="n"/>
      <c r="E100" s="6" t="n"/>
      <c r="F100" s="6" t="n"/>
      <c r="G100" s="6" t="n"/>
      <c r="H100" s="7">
        <f>IF(OR(I100="",J100=""),"",I100+J100)</f>
        <v/>
      </c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8">
        <f>IF(OR(G100="",G100=0,H100=""),"",H100/G100)</f>
        <v/>
      </c>
      <c r="T100" s="8">
        <f>IF(OR(H100="",H100=0),"",I100/H100)</f>
        <v/>
      </c>
      <c r="U100" s="8">
        <f>IF(OR(L100="",L100=0),"",(L100-M100)/L100)</f>
        <v/>
      </c>
      <c r="V100" s="8">
        <f>IF(OR(O100="",H100="",L100-M100&lt;=0),"",O100*H100/((L100-M100)*60))</f>
        <v/>
      </c>
      <c r="W100" s="8">
        <f>IF(OR(U100="",V100="",T100=""),"",U100*V100*T100)</f>
        <v/>
      </c>
      <c r="X100" s="9">
        <f>IF(OR(Q100="",I100="",I100=0),"",Q100*60/I100)</f>
        <v/>
      </c>
      <c r="Y100" s="6" t="n"/>
    </row>
    <row r="101">
      <c r="A101" s="5" t="n"/>
      <c r="B101" s="6" t="n"/>
      <c r="C101" s="6" t="n"/>
      <c r="D101" s="6" t="n"/>
      <c r="E101" s="6" t="n"/>
      <c r="F101" s="6" t="n"/>
      <c r="G101" s="6" t="n"/>
      <c r="H101" s="7">
        <f>IF(OR(I101="",J101=""),"",I101+J101)</f>
        <v/>
      </c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8">
        <f>IF(OR(G101="",G101=0,H101=""),"",H101/G101)</f>
        <v/>
      </c>
      <c r="T101" s="8">
        <f>IF(OR(H101="",H101=0),"",I101/H101)</f>
        <v/>
      </c>
      <c r="U101" s="8">
        <f>IF(OR(L101="",L101=0),"",(L101-M101)/L101)</f>
        <v/>
      </c>
      <c r="V101" s="8">
        <f>IF(OR(O101="",H101="",L101-M101&lt;=0),"",O101*H101/((L101-M101)*60))</f>
        <v/>
      </c>
      <c r="W101" s="8">
        <f>IF(OR(U101="",V101="",T101=""),"",U101*V101*T101)</f>
        <v/>
      </c>
      <c r="X101" s="9">
        <f>IF(OR(Q101="",I101="",I101=0),"",Q101*60/I101)</f>
        <v/>
      </c>
      <c r="Y101" s="6" t="n"/>
    </row>
    <row r="102">
      <c r="A102" s="5" t="n"/>
      <c r="B102" s="6" t="n"/>
      <c r="C102" s="6" t="n"/>
      <c r="D102" s="6" t="n"/>
      <c r="E102" s="6" t="n"/>
      <c r="F102" s="6" t="n"/>
      <c r="G102" s="6" t="n"/>
      <c r="H102" s="7">
        <f>IF(OR(I102="",J102=""),"",I102+J102)</f>
        <v/>
      </c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8">
        <f>IF(OR(G102="",G102=0,H102=""),"",H102/G102)</f>
        <v/>
      </c>
      <c r="T102" s="8">
        <f>IF(OR(H102="",H102=0),"",I102/H102)</f>
        <v/>
      </c>
      <c r="U102" s="8">
        <f>IF(OR(L102="",L102=0),"",(L102-M102)/L102)</f>
        <v/>
      </c>
      <c r="V102" s="8">
        <f>IF(OR(O102="",H102="",L102-M102&lt;=0),"",O102*H102/((L102-M102)*60))</f>
        <v/>
      </c>
      <c r="W102" s="8">
        <f>IF(OR(U102="",V102="",T102=""),"",U102*V102*T102)</f>
        <v/>
      </c>
      <c r="X102" s="9">
        <f>IF(OR(Q102="",I102="",I102=0),"",Q102*60/I102)</f>
        <v/>
      </c>
      <c r="Y102" s="6" t="n"/>
    </row>
    <row r="103">
      <c r="A103" s="5" t="n"/>
      <c r="B103" s="6" t="n"/>
      <c r="C103" s="6" t="n"/>
      <c r="D103" s="6" t="n"/>
      <c r="E103" s="6" t="n"/>
      <c r="F103" s="6" t="n"/>
      <c r="G103" s="6" t="n"/>
      <c r="H103" s="7">
        <f>IF(OR(I103="",J103=""),"",I103+J103)</f>
        <v/>
      </c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8">
        <f>IF(OR(G103="",G103=0,H103=""),"",H103/G103)</f>
        <v/>
      </c>
      <c r="T103" s="8">
        <f>IF(OR(H103="",H103=0),"",I103/H103)</f>
        <v/>
      </c>
      <c r="U103" s="8">
        <f>IF(OR(L103="",L103=0),"",(L103-M103)/L103)</f>
        <v/>
      </c>
      <c r="V103" s="8">
        <f>IF(OR(O103="",H103="",L103-M103&lt;=0),"",O103*H103/((L103-M103)*60))</f>
        <v/>
      </c>
      <c r="W103" s="8">
        <f>IF(OR(U103="",V103="",T103=""),"",U103*V103*T103)</f>
        <v/>
      </c>
      <c r="X103" s="9">
        <f>IF(OR(Q103="",I103="",I103=0),"",Q103*60/I103)</f>
        <v/>
      </c>
      <c r="Y103" s="6" t="n"/>
    </row>
    <row r="104">
      <c r="A104" s="5" t="n"/>
      <c r="B104" s="6" t="n"/>
      <c r="C104" s="6" t="n"/>
      <c r="D104" s="6" t="n"/>
      <c r="E104" s="6" t="n"/>
      <c r="F104" s="6" t="n"/>
      <c r="G104" s="6" t="n"/>
      <c r="H104" s="7">
        <f>IF(OR(I104="",J104=""),"",I104+J104)</f>
        <v/>
      </c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8">
        <f>IF(OR(G104="",G104=0,H104=""),"",H104/G104)</f>
        <v/>
      </c>
      <c r="T104" s="8">
        <f>IF(OR(H104="",H104=0),"",I104/H104)</f>
        <v/>
      </c>
      <c r="U104" s="8">
        <f>IF(OR(L104="",L104=0),"",(L104-M104)/L104)</f>
        <v/>
      </c>
      <c r="V104" s="8">
        <f>IF(OR(O104="",H104="",L104-M104&lt;=0),"",O104*H104/((L104-M104)*60))</f>
        <v/>
      </c>
      <c r="W104" s="8">
        <f>IF(OR(U104="",V104="",T104=""),"",U104*V104*T104)</f>
        <v/>
      </c>
      <c r="X104" s="9">
        <f>IF(OR(Q104="",I104="",I104=0),"",Q104*60/I104)</f>
        <v/>
      </c>
      <c r="Y104" s="6" t="n"/>
    </row>
    <row r="105">
      <c r="A105" s="5" t="n"/>
      <c r="B105" s="6" t="n"/>
      <c r="C105" s="6" t="n"/>
      <c r="D105" s="6" t="n"/>
      <c r="E105" s="6" t="n"/>
      <c r="F105" s="6" t="n"/>
      <c r="G105" s="6" t="n"/>
      <c r="H105" s="7">
        <f>IF(OR(I105="",J105=""),"",I105+J105)</f>
        <v/>
      </c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8">
        <f>IF(OR(G105="",G105=0,H105=""),"",H105/G105)</f>
        <v/>
      </c>
      <c r="T105" s="8">
        <f>IF(OR(H105="",H105=0),"",I105/H105)</f>
        <v/>
      </c>
      <c r="U105" s="8">
        <f>IF(OR(L105="",L105=0),"",(L105-M105)/L105)</f>
        <v/>
      </c>
      <c r="V105" s="8">
        <f>IF(OR(O105="",H105="",L105-M105&lt;=0),"",O105*H105/((L105-M105)*60))</f>
        <v/>
      </c>
      <c r="W105" s="8">
        <f>IF(OR(U105="",V105="",T105=""),"",U105*V105*T105)</f>
        <v/>
      </c>
      <c r="X105" s="9">
        <f>IF(OR(Q105="",I105="",I105=0),"",Q105*60/I105)</f>
        <v/>
      </c>
      <c r="Y105" s="6" t="n"/>
    </row>
    <row r="106">
      <c r="A106" s="5" t="n"/>
      <c r="B106" s="6" t="n"/>
      <c r="C106" s="6" t="n"/>
      <c r="D106" s="6" t="n"/>
      <c r="E106" s="6" t="n"/>
      <c r="F106" s="6" t="n"/>
      <c r="G106" s="6" t="n"/>
      <c r="H106" s="7">
        <f>IF(OR(I106="",J106=""),"",I106+J106)</f>
        <v/>
      </c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8">
        <f>IF(OR(G106="",G106=0,H106=""),"",H106/G106)</f>
        <v/>
      </c>
      <c r="T106" s="8">
        <f>IF(OR(H106="",H106=0),"",I106/H106)</f>
        <v/>
      </c>
      <c r="U106" s="8">
        <f>IF(OR(L106="",L106=0),"",(L106-M106)/L106)</f>
        <v/>
      </c>
      <c r="V106" s="8">
        <f>IF(OR(O106="",H106="",L106-M106&lt;=0),"",O106*H106/((L106-M106)*60))</f>
        <v/>
      </c>
      <c r="W106" s="8">
        <f>IF(OR(U106="",V106="",T106=""),"",U106*V106*T106)</f>
        <v/>
      </c>
      <c r="X106" s="9">
        <f>IF(OR(Q106="",I106="",I106=0),"",Q106*60/I106)</f>
        <v/>
      </c>
      <c r="Y106" s="6" t="n"/>
    </row>
    <row r="107">
      <c r="A107" s="5" t="n"/>
      <c r="B107" s="6" t="n"/>
      <c r="C107" s="6" t="n"/>
      <c r="D107" s="6" t="n"/>
      <c r="E107" s="6" t="n"/>
      <c r="F107" s="6" t="n"/>
      <c r="G107" s="6" t="n"/>
      <c r="H107" s="7">
        <f>IF(OR(I107="",J107=""),"",I107+J107)</f>
        <v/>
      </c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8">
        <f>IF(OR(G107="",G107=0,H107=""),"",H107/G107)</f>
        <v/>
      </c>
      <c r="T107" s="8">
        <f>IF(OR(H107="",H107=0),"",I107/H107)</f>
        <v/>
      </c>
      <c r="U107" s="8">
        <f>IF(OR(L107="",L107=0),"",(L107-M107)/L107)</f>
        <v/>
      </c>
      <c r="V107" s="8">
        <f>IF(OR(O107="",H107="",L107-M107&lt;=0),"",O107*H107/((L107-M107)*60))</f>
        <v/>
      </c>
      <c r="W107" s="8">
        <f>IF(OR(U107="",V107="",T107=""),"",U107*V107*T107)</f>
        <v/>
      </c>
      <c r="X107" s="9">
        <f>IF(OR(Q107="",I107="",I107=0),"",Q107*60/I107)</f>
        <v/>
      </c>
      <c r="Y107" s="6" t="n"/>
    </row>
    <row r="108">
      <c r="A108" s="5" t="n"/>
      <c r="B108" s="6" t="n"/>
      <c r="C108" s="6" t="n"/>
      <c r="D108" s="6" t="n"/>
      <c r="E108" s="6" t="n"/>
      <c r="F108" s="6" t="n"/>
      <c r="G108" s="6" t="n"/>
      <c r="H108" s="7">
        <f>IF(OR(I108="",J108=""),"",I108+J108)</f>
        <v/>
      </c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8">
        <f>IF(OR(G108="",G108=0,H108=""),"",H108/G108)</f>
        <v/>
      </c>
      <c r="T108" s="8">
        <f>IF(OR(H108="",H108=0),"",I108/H108)</f>
        <v/>
      </c>
      <c r="U108" s="8">
        <f>IF(OR(L108="",L108=0),"",(L108-M108)/L108)</f>
        <v/>
      </c>
      <c r="V108" s="8">
        <f>IF(OR(O108="",H108="",L108-M108&lt;=0),"",O108*H108/((L108-M108)*60))</f>
        <v/>
      </c>
      <c r="W108" s="8">
        <f>IF(OR(U108="",V108="",T108=""),"",U108*V108*T108)</f>
        <v/>
      </c>
      <c r="X108" s="9">
        <f>IF(OR(Q108="",I108="",I108=0),"",Q108*60/I108)</f>
        <v/>
      </c>
      <c r="Y108" s="6" t="n"/>
    </row>
    <row r="109">
      <c r="A109" s="5" t="n"/>
      <c r="B109" s="6" t="n"/>
      <c r="C109" s="6" t="n"/>
      <c r="D109" s="6" t="n"/>
      <c r="E109" s="6" t="n"/>
      <c r="F109" s="6" t="n"/>
      <c r="G109" s="6" t="n"/>
      <c r="H109" s="7">
        <f>IF(OR(I109="",J109=""),"",I109+J109)</f>
        <v/>
      </c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8">
        <f>IF(OR(G109="",G109=0,H109=""),"",H109/G109)</f>
        <v/>
      </c>
      <c r="T109" s="8">
        <f>IF(OR(H109="",H109=0),"",I109/H109)</f>
        <v/>
      </c>
      <c r="U109" s="8">
        <f>IF(OR(L109="",L109=0),"",(L109-M109)/L109)</f>
        <v/>
      </c>
      <c r="V109" s="8">
        <f>IF(OR(O109="",H109="",L109-M109&lt;=0),"",O109*H109/((L109-M109)*60))</f>
        <v/>
      </c>
      <c r="W109" s="8">
        <f>IF(OR(U109="",V109="",T109=""),"",U109*V109*T109)</f>
        <v/>
      </c>
      <c r="X109" s="9">
        <f>IF(OR(Q109="",I109="",I109=0),"",Q109*60/I109)</f>
        <v/>
      </c>
      <c r="Y109" s="6" t="n"/>
    </row>
    <row r="110">
      <c r="A110" s="5" t="n"/>
      <c r="B110" s="6" t="n"/>
      <c r="C110" s="6" t="n"/>
      <c r="D110" s="6" t="n"/>
      <c r="E110" s="6" t="n"/>
      <c r="F110" s="6" t="n"/>
      <c r="G110" s="6" t="n"/>
      <c r="H110" s="7">
        <f>IF(OR(I110="",J110=""),"",I110+J110)</f>
        <v/>
      </c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8">
        <f>IF(OR(G110="",G110=0,H110=""),"",H110/G110)</f>
        <v/>
      </c>
      <c r="T110" s="8">
        <f>IF(OR(H110="",H110=0),"",I110/H110)</f>
        <v/>
      </c>
      <c r="U110" s="8">
        <f>IF(OR(L110="",L110=0),"",(L110-M110)/L110)</f>
        <v/>
      </c>
      <c r="V110" s="8">
        <f>IF(OR(O110="",H110="",L110-M110&lt;=0),"",O110*H110/((L110-M110)*60))</f>
        <v/>
      </c>
      <c r="W110" s="8">
        <f>IF(OR(U110="",V110="",T110=""),"",U110*V110*T110)</f>
        <v/>
      </c>
      <c r="X110" s="9">
        <f>IF(OR(Q110="",I110="",I110=0),"",Q110*60/I110)</f>
        <v/>
      </c>
      <c r="Y110" s="6" t="n"/>
    </row>
    <row r="111">
      <c r="A111" s="5" t="n"/>
      <c r="B111" s="6" t="n"/>
      <c r="C111" s="6" t="n"/>
      <c r="D111" s="6" t="n"/>
      <c r="E111" s="6" t="n"/>
      <c r="F111" s="6" t="n"/>
      <c r="G111" s="6" t="n"/>
      <c r="H111" s="7">
        <f>IF(OR(I111="",J111=""),"",I111+J111)</f>
        <v/>
      </c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8">
        <f>IF(OR(G111="",G111=0,H111=""),"",H111/G111)</f>
        <v/>
      </c>
      <c r="T111" s="8">
        <f>IF(OR(H111="",H111=0),"",I111/H111)</f>
        <v/>
      </c>
      <c r="U111" s="8">
        <f>IF(OR(L111="",L111=0),"",(L111-M111)/L111)</f>
        <v/>
      </c>
      <c r="V111" s="8">
        <f>IF(OR(O111="",H111="",L111-M111&lt;=0),"",O111*H111/((L111-M111)*60))</f>
        <v/>
      </c>
      <c r="W111" s="8">
        <f>IF(OR(U111="",V111="",T111=""),"",U111*V111*T111)</f>
        <v/>
      </c>
      <c r="X111" s="9">
        <f>IF(OR(Q111="",I111="",I111=0),"",Q111*60/I111)</f>
        <v/>
      </c>
      <c r="Y111" s="6" t="n"/>
    </row>
    <row r="112">
      <c r="A112" s="5" t="n"/>
      <c r="B112" s="6" t="n"/>
      <c r="C112" s="6" t="n"/>
      <c r="D112" s="6" t="n"/>
      <c r="E112" s="6" t="n"/>
      <c r="F112" s="6" t="n"/>
      <c r="G112" s="6" t="n"/>
      <c r="H112" s="7">
        <f>IF(OR(I112="",J112=""),"",I112+J112)</f>
        <v/>
      </c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8">
        <f>IF(OR(G112="",G112=0,H112=""),"",H112/G112)</f>
        <v/>
      </c>
      <c r="T112" s="8">
        <f>IF(OR(H112="",H112=0),"",I112/H112)</f>
        <v/>
      </c>
      <c r="U112" s="8">
        <f>IF(OR(L112="",L112=0),"",(L112-M112)/L112)</f>
        <v/>
      </c>
      <c r="V112" s="8">
        <f>IF(OR(O112="",H112="",L112-M112&lt;=0),"",O112*H112/((L112-M112)*60))</f>
        <v/>
      </c>
      <c r="W112" s="8">
        <f>IF(OR(U112="",V112="",T112=""),"",U112*V112*T112)</f>
        <v/>
      </c>
      <c r="X112" s="9">
        <f>IF(OR(Q112="",I112="",I112=0),"",Q112*60/I112)</f>
        <v/>
      </c>
      <c r="Y112" s="6" t="n"/>
    </row>
    <row r="113">
      <c r="A113" s="5" t="n"/>
      <c r="B113" s="6" t="n"/>
      <c r="C113" s="6" t="n"/>
      <c r="D113" s="6" t="n"/>
      <c r="E113" s="6" t="n"/>
      <c r="F113" s="6" t="n"/>
      <c r="G113" s="6" t="n"/>
      <c r="H113" s="7">
        <f>IF(OR(I113="",J113=""),"",I113+J113)</f>
        <v/>
      </c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8">
        <f>IF(OR(G113="",G113=0,H113=""),"",H113/G113)</f>
        <v/>
      </c>
      <c r="T113" s="8">
        <f>IF(OR(H113="",H113=0),"",I113/H113)</f>
        <v/>
      </c>
      <c r="U113" s="8">
        <f>IF(OR(L113="",L113=0),"",(L113-M113)/L113)</f>
        <v/>
      </c>
      <c r="V113" s="8">
        <f>IF(OR(O113="",H113="",L113-M113&lt;=0),"",O113*H113/((L113-M113)*60))</f>
        <v/>
      </c>
      <c r="W113" s="8">
        <f>IF(OR(U113="",V113="",T113=""),"",U113*V113*T113)</f>
        <v/>
      </c>
      <c r="X113" s="9">
        <f>IF(OR(Q113="",I113="",I113=0),"",Q113*60/I113)</f>
        <v/>
      </c>
      <c r="Y113" s="6" t="n"/>
    </row>
    <row r="114">
      <c r="A114" s="5" t="n"/>
      <c r="B114" s="6" t="n"/>
      <c r="C114" s="6" t="n"/>
      <c r="D114" s="6" t="n"/>
      <c r="E114" s="6" t="n"/>
      <c r="F114" s="6" t="n"/>
      <c r="G114" s="6" t="n"/>
      <c r="H114" s="7">
        <f>IF(OR(I114="",J114=""),"",I114+J114)</f>
        <v/>
      </c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8">
        <f>IF(OR(G114="",G114=0,H114=""),"",H114/G114)</f>
        <v/>
      </c>
      <c r="T114" s="8">
        <f>IF(OR(H114="",H114=0),"",I114/H114)</f>
        <v/>
      </c>
      <c r="U114" s="8">
        <f>IF(OR(L114="",L114=0),"",(L114-M114)/L114)</f>
        <v/>
      </c>
      <c r="V114" s="8">
        <f>IF(OR(O114="",H114="",L114-M114&lt;=0),"",O114*H114/((L114-M114)*60))</f>
        <v/>
      </c>
      <c r="W114" s="8">
        <f>IF(OR(U114="",V114="",T114=""),"",U114*V114*T114)</f>
        <v/>
      </c>
      <c r="X114" s="9">
        <f>IF(OR(Q114="",I114="",I114=0),"",Q114*60/I114)</f>
        <v/>
      </c>
      <c r="Y114" s="6" t="n"/>
    </row>
    <row r="115">
      <c r="A115" s="5" t="n"/>
      <c r="B115" s="6" t="n"/>
      <c r="C115" s="6" t="n"/>
      <c r="D115" s="6" t="n"/>
      <c r="E115" s="6" t="n"/>
      <c r="F115" s="6" t="n"/>
      <c r="G115" s="6" t="n"/>
      <c r="H115" s="7">
        <f>IF(OR(I115="",J115=""),"",I115+J115)</f>
        <v/>
      </c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8">
        <f>IF(OR(G115="",G115=0,H115=""),"",H115/G115)</f>
        <v/>
      </c>
      <c r="T115" s="8">
        <f>IF(OR(H115="",H115=0),"",I115/H115)</f>
        <v/>
      </c>
      <c r="U115" s="8">
        <f>IF(OR(L115="",L115=0),"",(L115-M115)/L115)</f>
        <v/>
      </c>
      <c r="V115" s="8">
        <f>IF(OR(O115="",H115="",L115-M115&lt;=0),"",O115*H115/((L115-M115)*60))</f>
        <v/>
      </c>
      <c r="W115" s="8">
        <f>IF(OR(U115="",V115="",T115=""),"",U115*V115*T115)</f>
        <v/>
      </c>
      <c r="X115" s="9">
        <f>IF(OR(Q115="",I115="",I115=0),"",Q115*60/I115)</f>
        <v/>
      </c>
      <c r="Y115" s="6" t="n"/>
    </row>
    <row r="116">
      <c r="A116" s="5" t="n"/>
      <c r="B116" s="6" t="n"/>
      <c r="C116" s="6" t="n"/>
      <c r="D116" s="6" t="n"/>
      <c r="E116" s="6" t="n"/>
      <c r="F116" s="6" t="n"/>
      <c r="G116" s="6" t="n"/>
      <c r="H116" s="7">
        <f>IF(OR(I116="",J116=""),"",I116+J116)</f>
        <v/>
      </c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8">
        <f>IF(OR(G116="",G116=0,H116=""),"",H116/G116)</f>
        <v/>
      </c>
      <c r="T116" s="8">
        <f>IF(OR(H116="",H116=0),"",I116/H116)</f>
        <v/>
      </c>
      <c r="U116" s="8">
        <f>IF(OR(L116="",L116=0),"",(L116-M116)/L116)</f>
        <v/>
      </c>
      <c r="V116" s="8">
        <f>IF(OR(O116="",H116="",L116-M116&lt;=0),"",O116*H116/((L116-M116)*60))</f>
        <v/>
      </c>
      <c r="W116" s="8">
        <f>IF(OR(U116="",V116="",T116=""),"",U116*V116*T116)</f>
        <v/>
      </c>
      <c r="X116" s="9">
        <f>IF(OR(Q116="",I116="",I116=0),"",Q116*60/I116)</f>
        <v/>
      </c>
      <c r="Y116" s="6" t="n"/>
    </row>
    <row r="117">
      <c r="A117" s="5" t="n"/>
      <c r="B117" s="6" t="n"/>
      <c r="C117" s="6" t="n"/>
      <c r="D117" s="6" t="n"/>
      <c r="E117" s="6" t="n"/>
      <c r="F117" s="6" t="n"/>
      <c r="G117" s="6" t="n"/>
      <c r="H117" s="7">
        <f>IF(OR(I117="",J117=""),"",I117+J117)</f>
        <v/>
      </c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8">
        <f>IF(OR(G117="",G117=0,H117=""),"",H117/G117)</f>
        <v/>
      </c>
      <c r="T117" s="8">
        <f>IF(OR(H117="",H117=0),"",I117/H117)</f>
        <v/>
      </c>
      <c r="U117" s="8">
        <f>IF(OR(L117="",L117=0),"",(L117-M117)/L117)</f>
        <v/>
      </c>
      <c r="V117" s="8">
        <f>IF(OR(O117="",H117="",L117-M117&lt;=0),"",O117*H117/((L117-M117)*60))</f>
        <v/>
      </c>
      <c r="W117" s="8">
        <f>IF(OR(U117="",V117="",T117=""),"",U117*V117*T117)</f>
        <v/>
      </c>
      <c r="X117" s="9">
        <f>IF(OR(Q117="",I117="",I117=0),"",Q117*60/I117)</f>
        <v/>
      </c>
      <c r="Y117" s="6" t="n"/>
    </row>
    <row r="118">
      <c r="A118" s="5" t="n"/>
      <c r="B118" s="6" t="n"/>
      <c r="C118" s="6" t="n"/>
      <c r="D118" s="6" t="n"/>
      <c r="E118" s="6" t="n"/>
      <c r="F118" s="6" t="n"/>
      <c r="G118" s="6" t="n"/>
      <c r="H118" s="7">
        <f>IF(OR(I118="",J118=""),"",I118+J118)</f>
        <v/>
      </c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8">
        <f>IF(OR(G118="",G118=0,H118=""),"",H118/G118)</f>
        <v/>
      </c>
      <c r="T118" s="8">
        <f>IF(OR(H118="",H118=0),"",I118/H118)</f>
        <v/>
      </c>
      <c r="U118" s="8">
        <f>IF(OR(L118="",L118=0),"",(L118-M118)/L118)</f>
        <v/>
      </c>
      <c r="V118" s="8">
        <f>IF(OR(O118="",H118="",L118-M118&lt;=0),"",O118*H118/((L118-M118)*60))</f>
        <v/>
      </c>
      <c r="W118" s="8">
        <f>IF(OR(U118="",V118="",T118=""),"",U118*V118*T118)</f>
        <v/>
      </c>
      <c r="X118" s="9">
        <f>IF(OR(Q118="",I118="",I118=0),"",Q118*60/I118)</f>
        <v/>
      </c>
      <c r="Y118" s="6" t="n"/>
    </row>
    <row r="119">
      <c r="A119" s="5" t="n"/>
      <c r="B119" s="6" t="n"/>
      <c r="C119" s="6" t="n"/>
      <c r="D119" s="6" t="n"/>
      <c r="E119" s="6" t="n"/>
      <c r="F119" s="6" t="n"/>
      <c r="G119" s="6" t="n"/>
      <c r="H119" s="7">
        <f>IF(OR(I119="",J119=""),"",I119+J119)</f>
        <v/>
      </c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8">
        <f>IF(OR(G119="",G119=0,H119=""),"",H119/G119)</f>
        <v/>
      </c>
      <c r="T119" s="8">
        <f>IF(OR(H119="",H119=0),"",I119/H119)</f>
        <v/>
      </c>
      <c r="U119" s="8">
        <f>IF(OR(L119="",L119=0),"",(L119-M119)/L119)</f>
        <v/>
      </c>
      <c r="V119" s="8">
        <f>IF(OR(O119="",H119="",L119-M119&lt;=0),"",O119*H119/((L119-M119)*60))</f>
        <v/>
      </c>
      <c r="W119" s="8">
        <f>IF(OR(U119="",V119="",T119=""),"",U119*V119*T119)</f>
        <v/>
      </c>
      <c r="X119" s="9">
        <f>IF(OR(Q119="",I119="",I119=0),"",Q119*60/I119)</f>
        <v/>
      </c>
      <c r="Y119" s="6" t="n"/>
    </row>
    <row r="120">
      <c r="A120" s="5" t="n"/>
      <c r="B120" s="6" t="n"/>
      <c r="C120" s="6" t="n"/>
      <c r="D120" s="6" t="n"/>
      <c r="E120" s="6" t="n"/>
      <c r="F120" s="6" t="n"/>
      <c r="G120" s="6" t="n"/>
      <c r="H120" s="7">
        <f>IF(OR(I120="",J120=""),"",I120+J120)</f>
        <v/>
      </c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8">
        <f>IF(OR(G120="",G120=0,H120=""),"",H120/G120)</f>
        <v/>
      </c>
      <c r="T120" s="8">
        <f>IF(OR(H120="",H120=0),"",I120/H120)</f>
        <v/>
      </c>
      <c r="U120" s="8">
        <f>IF(OR(L120="",L120=0),"",(L120-M120)/L120)</f>
        <v/>
      </c>
      <c r="V120" s="8">
        <f>IF(OR(O120="",H120="",L120-M120&lt;=0),"",O120*H120/((L120-M120)*60))</f>
        <v/>
      </c>
      <c r="W120" s="8">
        <f>IF(OR(U120="",V120="",T120=""),"",U120*V120*T120)</f>
        <v/>
      </c>
      <c r="X120" s="9">
        <f>IF(OR(Q120="",I120="",I120=0),"",Q120*60/I120)</f>
        <v/>
      </c>
      <c r="Y120" s="6" t="n"/>
    </row>
    <row r="121">
      <c r="A121" s="5" t="n"/>
      <c r="B121" s="6" t="n"/>
      <c r="C121" s="6" t="n"/>
      <c r="D121" s="6" t="n"/>
      <c r="E121" s="6" t="n"/>
      <c r="F121" s="6" t="n"/>
      <c r="G121" s="6" t="n"/>
      <c r="H121" s="7">
        <f>IF(OR(I121="",J121=""),"",I121+J121)</f>
        <v/>
      </c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8">
        <f>IF(OR(G121="",G121=0,H121=""),"",H121/G121)</f>
        <v/>
      </c>
      <c r="T121" s="8">
        <f>IF(OR(H121="",H121=0),"",I121/H121)</f>
        <v/>
      </c>
      <c r="U121" s="8">
        <f>IF(OR(L121="",L121=0),"",(L121-M121)/L121)</f>
        <v/>
      </c>
      <c r="V121" s="8">
        <f>IF(OR(O121="",H121="",L121-M121&lt;=0),"",O121*H121/((L121-M121)*60))</f>
        <v/>
      </c>
      <c r="W121" s="8">
        <f>IF(OR(U121="",V121="",T121=""),"",U121*V121*T121)</f>
        <v/>
      </c>
      <c r="X121" s="9">
        <f>IF(OR(Q121="",I121="",I121=0),"",Q121*60/I121)</f>
        <v/>
      </c>
      <c r="Y121" s="6" t="n"/>
    </row>
    <row r="122">
      <c r="A122" s="5" t="n"/>
      <c r="B122" s="6" t="n"/>
      <c r="C122" s="6" t="n"/>
      <c r="D122" s="6" t="n"/>
      <c r="E122" s="6" t="n"/>
      <c r="F122" s="6" t="n"/>
      <c r="G122" s="6" t="n"/>
      <c r="H122" s="7">
        <f>IF(OR(I122="",J122=""),"",I122+J122)</f>
        <v/>
      </c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8">
        <f>IF(OR(G122="",G122=0,H122=""),"",H122/G122)</f>
        <v/>
      </c>
      <c r="T122" s="8">
        <f>IF(OR(H122="",H122=0),"",I122/H122)</f>
        <v/>
      </c>
      <c r="U122" s="8">
        <f>IF(OR(L122="",L122=0),"",(L122-M122)/L122)</f>
        <v/>
      </c>
      <c r="V122" s="8">
        <f>IF(OR(O122="",H122="",L122-M122&lt;=0),"",O122*H122/((L122-M122)*60))</f>
        <v/>
      </c>
      <c r="W122" s="8">
        <f>IF(OR(U122="",V122="",T122=""),"",U122*V122*T122)</f>
        <v/>
      </c>
      <c r="X122" s="9">
        <f>IF(OR(Q122="",I122="",I122=0),"",Q122*60/I122)</f>
        <v/>
      </c>
      <c r="Y122" s="6" t="n"/>
    </row>
    <row r="123">
      <c r="A123" s="5" t="n"/>
      <c r="B123" s="6" t="n"/>
      <c r="C123" s="6" t="n"/>
      <c r="D123" s="6" t="n"/>
      <c r="E123" s="6" t="n"/>
      <c r="F123" s="6" t="n"/>
      <c r="G123" s="6" t="n"/>
      <c r="H123" s="7">
        <f>IF(OR(I123="",J123=""),"",I123+J123)</f>
        <v/>
      </c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8">
        <f>IF(OR(G123="",G123=0,H123=""),"",H123/G123)</f>
        <v/>
      </c>
      <c r="T123" s="8">
        <f>IF(OR(H123="",H123=0),"",I123/H123)</f>
        <v/>
      </c>
      <c r="U123" s="8">
        <f>IF(OR(L123="",L123=0),"",(L123-M123)/L123)</f>
        <v/>
      </c>
      <c r="V123" s="8">
        <f>IF(OR(O123="",H123="",L123-M123&lt;=0),"",O123*H123/((L123-M123)*60))</f>
        <v/>
      </c>
      <c r="W123" s="8">
        <f>IF(OR(U123="",V123="",T123=""),"",U123*V123*T123)</f>
        <v/>
      </c>
      <c r="X123" s="9">
        <f>IF(OR(Q123="",I123="",I123=0),"",Q123*60/I123)</f>
        <v/>
      </c>
      <c r="Y123" s="6" t="n"/>
    </row>
    <row r="124">
      <c r="A124" s="5" t="n"/>
      <c r="B124" s="6" t="n"/>
      <c r="C124" s="6" t="n"/>
      <c r="D124" s="6" t="n"/>
      <c r="E124" s="6" t="n"/>
      <c r="F124" s="6" t="n"/>
      <c r="G124" s="6" t="n"/>
      <c r="H124" s="7">
        <f>IF(OR(I124="",J124=""),"",I124+J124)</f>
        <v/>
      </c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8">
        <f>IF(OR(G124="",G124=0,H124=""),"",H124/G124)</f>
        <v/>
      </c>
      <c r="T124" s="8">
        <f>IF(OR(H124="",H124=0),"",I124/H124)</f>
        <v/>
      </c>
      <c r="U124" s="8">
        <f>IF(OR(L124="",L124=0),"",(L124-M124)/L124)</f>
        <v/>
      </c>
      <c r="V124" s="8">
        <f>IF(OR(O124="",H124="",L124-M124&lt;=0),"",O124*H124/((L124-M124)*60))</f>
        <v/>
      </c>
      <c r="W124" s="8">
        <f>IF(OR(U124="",V124="",T124=""),"",U124*V124*T124)</f>
        <v/>
      </c>
      <c r="X124" s="9">
        <f>IF(OR(Q124="",I124="",I124=0),"",Q124*60/I124)</f>
        <v/>
      </c>
      <c r="Y124" s="6" t="n"/>
    </row>
    <row r="125">
      <c r="A125" s="5" t="n"/>
      <c r="B125" s="6" t="n"/>
      <c r="C125" s="6" t="n"/>
      <c r="D125" s="6" t="n"/>
      <c r="E125" s="6" t="n"/>
      <c r="F125" s="6" t="n"/>
      <c r="G125" s="6" t="n"/>
      <c r="H125" s="7">
        <f>IF(OR(I125="",J125=""),"",I125+J125)</f>
        <v/>
      </c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8">
        <f>IF(OR(G125="",G125=0,H125=""),"",H125/G125)</f>
        <v/>
      </c>
      <c r="T125" s="8">
        <f>IF(OR(H125="",H125=0),"",I125/H125)</f>
        <v/>
      </c>
      <c r="U125" s="8">
        <f>IF(OR(L125="",L125=0),"",(L125-M125)/L125)</f>
        <v/>
      </c>
      <c r="V125" s="8">
        <f>IF(OR(O125="",H125="",L125-M125&lt;=0),"",O125*H125/((L125-M125)*60))</f>
        <v/>
      </c>
      <c r="W125" s="8">
        <f>IF(OR(U125="",V125="",T125=""),"",U125*V125*T125)</f>
        <v/>
      </c>
      <c r="X125" s="9">
        <f>IF(OR(Q125="",I125="",I125=0),"",Q125*60/I125)</f>
        <v/>
      </c>
      <c r="Y125" s="6" t="n"/>
    </row>
    <row r="126">
      <c r="A126" s="5" t="n"/>
      <c r="B126" s="6" t="n"/>
      <c r="C126" s="6" t="n"/>
      <c r="D126" s="6" t="n"/>
      <c r="E126" s="6" t="n"/>
      <c r="F126" s="6" t="n"/>
      <c r="G126" s="6" t="n"/>
      <c r="H126" s="7">
        <f>IF(OR(I126="",J126=""),"",I126+J126)</f>
        <v/>
      </c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8">
        <f>IF(OR(G126="",G126=0,H126=""),"",H126/G126)</f>
        <v/>
      </c>
      <c r="T126" s="8">
        <f>IF(OR(H126="",H126=0),"",I126/H126)</f>
        <v/>
      </c>
      <c r="U126" s="8">
        <f>IF(OR(L126="",L126=0),"",(L126-M126)/L126)</f>
        <v/>
      </c>
      <c r="V126" s="8">
        <f>IF(OR(O126="",H126="",L126-M126&lt;=0),"",O126*H126/((L126-M126)*60))</f>
        <v/>
      </c>
      <c r="W126" s="8">
        <f>IF(OR(U126="",V126="",T126=""),"",U126*V126*T126)</f>
        <v/>
      </c>
      <c r="X126" s="9">
        <f>IF(OR(Q126="",I126="",I126=0),"",Q126*60/I126)</f>
        <v/>
      </c>
      <c r="Y126" s="6" t="n"/>
    </row>
    <row r="127">
      <c r="A127" s="5" t="n"/>
      <c r="B127" s="6" t="n"/>
      <c r="C127" s="6" t="n"/>
      <c r="D127" s="6" t="n"/>
      <c r="E127" s="6" t="n"/>
      <c r="F127" s="6" t="n"/>
      <c r="G127" s="6" t="n"/>
      <c r="H127" s="7">
        <f>IF(OR(I127="",J127=""),"",I127+J127)</f>
        <v/>
      </c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8">
        <f>IF(OR(G127="",G127=0,H127=""),"",H127/G127)</f>
        <v/>
      </c>
      <c r="T127" s="8">
        <f>IF(OR(H127="",H127=0),"",I127/H127)</f>
        <v/>
      </c>
      <c r="U127" s="8">
        <f>IF(OR(L127="",L127=0),"",(L127-M127)/L127)</f>
        <v/>
      </c>
      <c r="V127" s="8">
        <f>IF(OR(O127="",H127="",L127-M127&lt;=0),"",O127*H127/((L127-M127)*60))</f>
        <v/>
      </c>
      <c r="W127" s="8">
        <f>IF(OR(U127="",V127="",T127=""),"",U127*V127*T127)</f>
        <v/>
      </c>
      <c r="X127" s="9">
        <f>IF(OR(Q127="",I127="",I127=0),"",Q127*60/I127)</f>
        <v/>
      </c>
      <c r="Y127" s="6" t="n"/>
    </row>
    <row r="128">
      <c r="A128" s="5" t="n"/>
      <c r="B128" s="6" t="n"/>
      <c r="C128" s="6" t="n"/>
      <c r="D128" s="6" t="n"/>
      <c r="E128" s="6" t="n"/>
      <c r="F128" s="6" t="n"/>
      <c r="G128" s="6" t="n"/>
      <c r="H128" s="7">
        <f>IF(OR(I128="",J128=""),"",I128+J128)</f>
        <v/>
      </c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8">
        <f>IF(OR(G128="",G128=0,H128=""),"",H128/G128)</f>
        <v/>
      </c>
      <c r="T128" s="8">
        <f>IF(OR(H128="",H128=0),"",I128/H128)</f>
        <v/>
      </c>
      <c r="U128" s="8">
        <f>IF(OR(L128="",L128=0),"",(L128-M128)/L128)</f>
        <v/>
      </c>
      <c r="V128" s="8">
        <f>IF(OR(O128="",H128="",L128-M128&lt;=0),"",O128*H128/((L128-M128)*60))</f>
        <v/>
      </c>
      <c r="W128" s="8">
        <f>IF(OR(U128="",V128="",T128=""),"",U128*V128*T128)</f>
        <v/>
      </c>
      <c r="X128" s="9">
        <f>IF(OR(Q128="",I128="",I128=0),"",Q128*60/I128)</f>
        <v/>
      </c>
      <c r="Y128" s="6" t="n"/>
    </row>
    <row r="129">
      <c r="A129" s="5" t="n"/>
      <c r="B129" s="6" t="n"/>
      <c r="C129" s="6" t="n"/>
      <c r="D129" s="6" t="n"/>
      <c r="E129" s="6" t="n"/>
      <c r="F129" s="6" t="n"/>
      <c r="G129" s="6" t="n"/>
      <c r="H129" s="7">
        <f>IF(OR(I129="",J129=""),"",I129+J129)</f>
        <v/>
      </c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8">
        <f>IF(OR(G129="",G129=0,H129=""),"",H129/G129)</f>
        <v/>
      </c>
      <c r="T129" s="8">
        <f>IF(OR(H129="",H129=0),"",I129/H129)</f>
        <v/>
      </c>
      <c r="U129" s="8">
        <f>IF(OR(L129="",L129=0),"",(L129-M129)/L129)</f>
        <v/>
      </c>
      <c r="V129" s="8">
        <f>IF(OR(O129="",H129="",L129-M129&lt;=0),"",O129*H129/((L129-M129)*60))</f>
        <v/>
      </c>
      <c r="W129" s="8">
        <f>IF(OR(U129="",V129="",T129=""),"",U129*V129*T129)</f>
        <v/>
      </c>
      <c r="X129" s="9">
        <f>IF(OR(Q129="",I129="",I129=0),"",Q129*60/I129)</f>
        <v/>
      </c>
      <c r="Y129" s="6" t="n"/>
    </row>
    <row r="130">
      <c r="A130" s="5" t="n"/>
      <c r="B130" s="6" t="n"/>
      <c r="C130" s="6" t="n"/>
      <c r="D130" s="6" t="n"/>
      <c r="E130" s="6" t="n"/>
      <c r="F130" s="6" t="n"/>
      <c r="G130" s="6" t="n"/>
      <c r="H130" s="7">
        <f>IF(OR(I130="",J130=""),"",I130+J130)</f>
        <v/>
      </c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8">
        <f>IF(OR(G130="",G130=0,H130=""),"",H130/G130)</f>
        <v/>
      </c>
      <c r="T130" s="8">
        <f>IF(OR(H130="",H130=0),"",I130/H130)</f>
        <v/>
      </c>
      <c r="U130" s="8">
        <f>IF(OR(L130="",L130=0),"",(L130-M130)/L130)</f>
        <v/>
      </c>
      <c r="V130" s="8">
        <f>IF(OR(O130="",H130="",L130-M130&lt;=0),"",O130*H130/((L130-M130)*60))</f>
        <v/>
      </c>
      <c r="W130" s="8">
        <f>IF(OR(U130="",V130="",T130=""),"",U130*V130*T130)</f>
        <v/>
      </c>
      <c r="X130" s="9">
        <f>IF(OR(Q130="",I130="",I130=0),"",Q130*60/I130)</f>
        <v/>
      </c>
      <c r="Y130" s="6" t="n"/>
    </row>
    <row r="131">
      <c r="A131" s="5" t="n"/>
      <c r="B131" s="6" t="n"/>
      <c r="C131" s="6" t="n"/>
      <c r="D131" s="6" t="n"/>
      <c r="E131" s="6" t="n"/>
      <c r="F131" s="6" t="n"/>
      <c r="G131" s="6" t="n"/>
      <c r="H131" s="7">
        <f>IF(OR(I131="",J131=""),"",I131+J131)</f>
        <v/>
      </c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8">
        <f>IF(OR(G131="",G131=0,H131=""),"",H131/G131)</f>
        <v/>
      </c>
      <c r="T131" s="8">
        <f>IF(OR(H131="",H131=0),"",I131/H131)</f>
        <v/>
      </c>
      <c r="U131" s="8">
        <f>IF(OR(L131="",L131=0),"",(L131-M131)/L131)</f>
        <v/>
      </c>
      <c r="V131" s="8">
        <f>IF(OR(O131="",H131="",L131-M131&lt;=0),"",O131*H131/((L131-M131)*60))</f>
        <v/>
      </c>
      <c r="W131" s="8">
        <f>IF(OR(U131="",V131="",T131=""),"",U131*V131*T131)</f>
        <v/>
      </c>
      <c r="X131" s="9">
        <f>IF(OR(Q131="",I131="",I131=0),"",Q131*60/I131)</f>
        <v/>
      </c>
      <c r="Y131" s="6" t="n"/>
    </row>
    <row r="132">
      <c r="A132" s="5" t="n"/>
      <c r="B132" s="6" t="n"/>
      <c r="C132" s="6" t="n"/>
      <c r="D132" s="6" t="n"/>
      <c r="E132" s="6" t="n"/>
      <c r="F132" s="6" t="n"/>
      <c r="G132" s="6" t="n"/>
      <c r="H132" s="7">
        <f>IF(OR(I132="",J132=""),"",I132+J132)</f>
        <v/>
      </c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8">
        <f>IF(OR(G132="",G132=0,H132=""),"",H132/G132)</f>
        <v/>
      </c>
      <c r="T132" s="8">
        <f>IF(OR(H132="",H132=0),"",I132/H132)</f>
        <v/>
      </c>
      <c r="U132" s="8">
        <f>IF(OR(L132="",L132=0),"",(L132-M132)/L132)</f>
        <v/>
      </c>
      <c r="V132" s="8">
        <f>IF(OR(O132="",H132="",L132-M132&lt;=0),"",O132*H132/((L132-M132)*60))</f>
        <v/>
      </c>
      <c r="W132" s="8">
        <f>IF(OR(U132="",V132="",T132=""),"",U132*V132*T132)</f>
        <v/>
      </c>
      <c r="X132" s="9">
        <f>IF(OR(Q132="",I132="",I132=0),"",Q132*60/I132)</f>
        <v/>
      </c>
      <c r="Y132" s="6" t="n"/>
    </row>
    <row r="133">
      <c r="A133" s="5" t="n"/>
      <c r="B133" s="6" t="n"/>
      <c r="C133" s="6" t="n"/>
      <c r="D133" s="6" t="n"/>
      <c r="E133" s="6" t="n"/>
      <c r="F133" s="6" t="n"/>
      <c r="G133" s="6" t="n"/>
      <c r="H133" s="7">
        <f>IF(OR(I133="",J133=""),"",I133+J133)</f>
        <v/>
      </c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8">
        <f>IF(OR(G133="",G133=0,H133=""),"",H133/G133)</f>
        <v/>
      </c>
      <c r="T133" s="8">
        <f>IF(OR(H133="",H133=0),"",I133/H133)</f>
        <v/>
      </c>
      <c r="U133" s="8">
        <f>IF(OR(L133="",L133=0),"",(L133-M133)/L133)</f>
        <v/>
      </c>
      <c r="V133" s="8">
        <f>IF(OR(O133="",H133="",L133-M133&lt;=0),"",O133*H133/((L133-M133)*60))</f>
        <v/>
      </c>
      <c r="W133" s="8">
        <f>IF(OR(U133="",V133="",T133=""),"",U133*V133*T133)</f>
        <v/>
      </c>
      <c r="X133" s="9">
        <f>IF(OR(Q133="",I133="",I133=0),"",Q133*60/I133)</f>
        <v/>
      </c>
      <c r="Y133" s="6" t="n"/>
    </row>
    <row r="134">
      <c r="A134" s="5" t="n"/>
      <c r="B134" s="6" t="n"/>
      <c r="C134" s="6" t="n"/>
      <c r="D134" s="6" t="n"/>
      <c r="E134" s="6" t="n"/>
      <c r="F134" s="6" t="n"/>
      <c r="G134" s="6" t="n"/>
      <c r="H134" s="7">
        <f>IF(OR(I134="",J134=""),"",I134+J134)</f>
        <v/>
      </c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8">
        <f>IF(OR(G134="",G134=0,H134=""),"",H134/G134)</f>
        <v/>
      </c>
      <c r="T134" s="8">
        <f>IF(OR(H134="",H134=0),"",I134/H134)</f>
        <v/>
      </c>
      <c r="U134" s="8">
        <f>IF(OR(L134="",L134=0),"",(L134-M134)/L134)</f>
        <v/>
      </c>
      <c r="V134" s="8">
        <f>IF(OR(O134="",H134="",L134-M134&lt;=0),"",O134*H134/((L134-M134)*60))</f>
        <v/>
      </c>
      <c r="W134" s="8">
        <f>IF(OR(U134="",V134="",T134=""),"",U134*V134*T134)</f>
        <v/>
      </c>
      <c r="X134" s="9">
        <f>IF(OR(Q134="",I134="",I134=0),"",Q134*60/I134)</f>
        <v/>
      </c>
      <c r="Y134" s="6" t="n"/>
    </row>
    <row r="135">
      <c r="A135" s="5" t="n"/>
      <c r="B135" s="6" t="n"/>
      <c r="C135" s="6" t="n"/>
      <c r="D135" s="6" t="n"/>
      <c r="E135" s="6" t="n"/>
      <c r="F135" s="6" t="n"/>
      <c r="G135" s="6" t="n"/>
      <c r="H135" s="7">
        <f>IF(OR(I135="",J135=""),"",I135+J135)</f>
        <v/>
      </c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8">
        <f>IF(OR(G135="",G135=0,H135=""),"",H135/G135)</f>
        <v/>
      </c>
      <c r="T135" s="8">
        <f>IF(OR(H135="",H135=0),"",I135/H135)</f>
        <v/>
      </c>
      <c r="U135" s="8">
        <f>IF(OR(L135="",L135=0),"",(L135-M135)/L135)</f>
        <v/>
      </c>
      <c r="V135" s="8">
        <f>IF(OR(O135="",H135="",L135-M135&lt;=0),"",O135*H135/((L135-M135)*60))</f>
        <v/>
      </c>
      <c r="W135" s="8">
        <f>IF(OR(U135="",V135="",T135=""),"",U135*V135*T135)</f>
        <v/>
      </c>
      <c r="X135" s="9">
        <f>IF(OR(Q135="",I135="",I135=0),"",Q135*60/I135)</f>
        <v/>
      </c>
      <c r="Y135" s="6" t="n"/>
    </row>
    <row r="136">
      <c r="A136" s="5" t="n"/>
      <c r="B136" s="6" t="n"/>
      <c r="C136" s="6" t="n"/>
      <c r="D136" s="6" t="n"/>
      <c r="E136" s="6" t="n"/>
      <c r="F136" s="6" t="n"/>
      <c r="G136" s="6" t="n"/>
      <c r="H136" s="7">
        <f>IF(OR(I136="",J136=""),"",I136+J136)</f>
        <v/>
      </c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8">
        <f>IF(OR(G136="",G136=0,H136=""),"",H136/G136)</f>
        <v/>
      </c>
      <c r="T136" s="8">
        <f>IF(OR(H136="",H136=0),"",I136/H136)</f>
        <v/>
      </c>
      <c r="U136" s="8">
        <f>IF(OR(L136="",L136=0),"",(L136-M136)/L136)</f>
        <v/>
      </c>
      <c r="V136" s="8">
        <f>IF(OR(O136="",H136="",L136-M136&lt;=0),"",O136*H136/((L136-M136)*60))</f>
        <v/>
      </c>
      <c r="W136" s="8">
        <f>IF(OR(U136="",V136="",T136=""),"",U136*V136*T136)</f>
        <v/>
      </c>
      <c r="X136" s="9">
        <f>IF(OR(Q136="",I136="",I136=0),"",Q136*60/I136)</f>
        <v/>
      </c>
      <c r="Y136" s="6" t="n"/>
    </row>
    <row r="137">
      <c r="A137" s="5" t="n"/>
      <c r="B137" s="6" t="n"/>
      <c r="C137" s="6" t="n"/>
      <c r="D137" s="6" t="n"/>
      <c r="E137" s="6" t="n"/>
      <c r="F137" s="6" t="n"/>
      <c r="G137" s="6" t="n"/>
      <c r="H137" s="7">
        <f>IF(OR(I137="",J137=""),"",I137+J137)</f>
        <v/>
      </c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8">
        <f>IF(OR(G137="",G137=0,H137=""),"",H137/G137)</f>
        <v/>
      </c>
      <c r="T137" s="8">
        <f>IF(OR(H137="",H137=0),"",I137/H137)</f>
        <v/>
      </c>
      <c r="U137" s="8">
        <f>IF(OR(L137="",L137=0),"",(L137-M137)/L137)</f>
        <v/>
      </c>
      <c r="V137" s="8">
        <f>IF(OR(O137="",H137="",L137-M137&lt;=0),"",O137*H137/((L137-M137)*60))</f>
        <v/>
      </c>
      <c r="W137" s="8">
        <f>IF(OR(U137="",V137="",T137=""),"",U137*V137*T137)</f>
        <v/>
      </c>
      <c r="X137" s="9">
        <f>IF(OR(Q137="",I137="",I137=0),"",Q137*60/I137)</f>
        <v/>
      </c>
      <c r="Y137" s="6" t="n"/>
    </row>
    <row r="138">
      <c r="A138" s="5" t="n"/>
      <c r="B138" s="6" t="n"/>
      <c r="C138" s="6" t="n"/>
      <c r="D138" s="6" t="n"/>
      <c r="E138" s="6" t="n"/>
      <c r="F138" s="6" t="n"/>
      <c r="G138" s="6" t="n"/>
      <c r="H138" s="7">
        <f>IF(OR(I138="",J138=""),"",I138+J138)</f>
        <v/>
      </c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8">
        <f>IF(OR(G138="",G138=0,H138=""),"",H138/G138)</f>
        <v/>
      </c>
      <c r="T138" s="8">
        <f>IF(OR(H138="",H138=0),"",I138/H138)</f>
        <v/>
      </c>
      <c r="U138" s="8">
        <f>IF(OR(L138="",L138=0),"",(L138-M138)/L138)</f>
        <v/>
      </c>
      <c r="V138" s="8">
        <f>IF(OR(O138="",H138="",L138-M138&lt;=0),"",O138*H138/((L138-M138)*60))</f>
        <v/>
      </c>
      <c r="W138" s="8">
        <f>IF(OR(U138="",V138="",T138=""),"",U138*V138*T138)</f>
        <v/>
      </c>
      <c r="X138" s="9">
        <f>IF(OR(Q138="",I138="",I138=0),"",Q138*60/I138)</f>
        <v/>
      </c>
      <c r="Y138" s="6" t="n"/>
    </row>
    <row r="139">
      <c r="A139" s="5" t="n"/>
      <c r="B139" s="6" t="n"/>
      <c r="C139" s="6" t="n"/>
      <c r="D139" s="6" t="n"/>
      <c r="E139" s="6" t="n"/>
      <c r="F139" s="6" t="n"/>
      <c r="G139" s="6" t="n"/>
      <c r="H139" s="7">
        <f>IF(OR(I139="",J139=""),"",I139+J139)</f>
        <v/>
      </c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8">
        <f>IF(OR(G139="",G139=0,H139=""),"",H139/G139)</f>
        <v/>
      </c>
      <c r="T139" s="8">
        <f>IF(OR(H139="",H139=0),"",I139/H139)</f>
        <v/>
      </c>
      <c r="U139" s="8">
        <f>IF(OR(L139="",L139=0),"",(L139-M139)/L139)</f>
        <v/>
      </c>
      <c r="V139" s="8">
        <f>IF(OR(O139="",H139="",L139-M139&lt;=0),"",O139*H139/((L139-M139)*60))</f>
        <v/>
      </c>
      <c r="W139" s="8">
        <f>IF(OR(U139="",V139="",T139=""),"",U139*V139*T139)</f>
        <v/>
      </c>
      <c r="X139" s="9">
        <f>IF(OR(Q139="",I139="",I139=0),"",Q139*60/I139)</f>
        <v/>
      </c>
      <c r="Y139" s="6" t="n"/>
    </row>
    <row r="140">
      <c r="A140" s="5" t="n"/>
      <c r="B140" s="6" t="n"/>
      <c r="C140" s="6" t="n"/>
      <c r="D140" s="6" t="n"/>
      <c r="E140" s="6" t="n"/>
      <c r="F140" s="6" t="n"/>
      <c r="G140" s="6" t="n"/>
      <c r="H140" s="7">
        <f>IF(OR(I140="",J140=""),"",I140+J140)</f>
        <v/>
      </c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8">
        <f>IF(OR(G140="",G140=0,H140=""),"",H140/G140)</f>
        <v/>
      </c>
      <c r="T140" s="8">
        <f>IF(OR(H140="",H140=0),"",I140/H140)</f>
        <v/>
      </c>
      <c r="U140" s="8">
        <f>IF(OR(L140="",L140=0),"",(L140-M140)/L140)</f>
        <v/>
      </c>
      <c r="V140" s="8">
        <f>IF(OR(O140="",H140="",L140-M140&lt;=0),"",O140*H140/((L140-M140)*60))</f>
        <v/>
      </c>
      <c r="W140" s="8">
        <f>IF(OR(U140="",V140="",T140=""),"",U140*V140*T140)</f>
        <v/>
      </c>
      <c r="X140" s="9">
        <f>IF(OR(Q140="",I140="",I140=0),"",Q140*60/I140)</f>
        <v/>
      </c>
      <c r="Y140" s="6" t="n"/>
    </row>
    <row r="141">
      <c r="A141" s="5" t="n"/>
      <c r="B141" s="6" t="n"/>
      <c r="C141" s="6" t="n"/>
      <c r="D141" s="6" t="n"/>
      <c r="E141" s="6" t="n"/>
      <c r="F141" s="6" t="n"/>
      <c r="G141" s="6" t="n"/>
      <c r="H141" s="7">
        <f>IF(OR(I141="",J141=""),"",I141+J141)</f>
        <v/>
      </c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8">
        <f>IF(OR(G141="",G141=0,H141=""),"",H141/G141)</f>
        <v/>
      </c>
      <c r="T141" s="8">
        <f>IF(OR(H141="",H141=0),"",I141/H141)</f>
        <v/>
      </c>
      <c r="U141" s="8">
        <f>IF(OR(L141="",L141=0),"",(L141-M141)/L141)</f>
        <v/>
      </c>
      <c r="V141" s="8">
        <f>IF(OR(O141="",H141="",L141-M141&lt;=0),"",O141*H141/((L141-M141)*60))</f>
        <v/>
      </c>
      <c r="W141" s="8">
        <f>IF(OR(U141="",V141="",T141=""),"",U141*V141*T141)</f>
        <v/>
      </c>
      <c r="X141" s="9">
        <f>IF(OR(Q141="",I141="",I141=0),"",Q141*60/I141)</f>
        <v/>
      </c>
      <c r="Y141" s="6" t="n"/>
    </row>
    <row r="142">
      <c r="A142" s="5" t="n"/>
      <c r="B142" s="6" t="n"/>
      <c r="C142" s="6" t="n"/>
      <c r="D142" s="6" t="n"/>
      <c r="E142" s="6" t="n"/>
      <c r="F142" s="6" t="n"/>
      <c r="G142" s="6" t="n"/>
      <c r="H142" s="7">
        <f>IF(OR(I142="",J142=""),"",I142+J142)</f>
        <v/>
      </c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8">
        <f>IF(OR(G142="",G142=0,H142=""),"",H142/G142)</f>
        <v/>
      </c>
      <c r="T142" s="8">
        <f>IF(OR(H142="",H142=0),"",I142/H142)</f>
        <v/>
      </c>
      <c r="U142" s="8">
        <f>IF(OR(L142="",L142=0),"",(L142-M142)/L142)</f>
        <v/>
      </c>
      <c r="V142" s="8">
        <f>IF(OR(O142="",H142="",L142-M142&lt;=0),"",O142*H142/((L142-M142)*60))</f>
        <v/>
      </c>
      <c r="W142" s="8">
        <f>IF(OR(U142="",V142="",T142=""),"",U142*V142*T142)</f>
        <v/>
      </c>
      <c r="X142" s="9">
        <f>IF(OR(Q142="",I142="",I142=0),"",Q142*60/I142)</f>
        <v/>
      </c>
      <c r="Y142" s="6" t="n"/>
    </row>
    <row r="143">
      <c r="A143" s="5" t="n"/>
      <c r="B143" s="6" t="n"/>
      <c r="C143" s="6" t="n"/>
      <c r="D143" s="6" t="n"/>
      <c r="E143" s="6" t="n"/>
      <c r="F143" s="6" t="n"/>
      <c r="G143" s="6" t="n"/>
      <c r="H143" s="7">
        <f>IF(OR(I143="",J143=""),"",I143+J143)</f>
        <v/>
      </c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8">
        <f>IF(OR(G143="",G143=0,H143=""),"",H143/G143)</f>
        <v/>
      </c>
      <c r="T143" s="8">
        <f>IF(OR(H143="",H143=0),"",I143/H143)</f>
        <v/>
      </c>
      <c r="U143" s="8">
        <f>IF(OR(L143="",L143=0),"",(L143-M143)/L143)</f>
        <v/>
      </c>
      <c r="V143" s="8">
        <f>IF(OR(O143="",H143="",L143-M143&lt;=0),"",O143*H143/((L143-M143)*60))</f>
        <v/>
      </c>
      <c r="W143" s="8">
        <f>IF(OR(U143="",V143="",T143=""),"",U143*V143*T143)</f>
        <v/>
      </c>
      <c r="X143" s="9">
        <f>IF(OR(Q143="",I143="",I143=0),"",Q143*60/I143)</f>
        <v/>
      </c>
      <c r="Y143" s="6" t="n"/>
    </row>
    <row r="144">
      <c r="A144" s="5" t="n"/>
      <c r="B144" s="6" t="n"/>
      <c r="C144" s="6" t="n"/>
      <c r="D144" s="6" t="n"/>
      <c r="E144" s="6" t="n"/>
      <c r="F144" s="6" t="n"/>
      <c r="G144" s="6" t="n"/>
      <c r="H144" s="7">
        <f>IF(OR(I144="",J144=""),"",I144+J144)</f>
        <v/>
      </c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8">
        <f>IF(OR(G144="",G144=0,H144=""),"",H144/G144)</f>
        <v/>
      </c>
      <c r="T144" s="8">
        <f>IF(OR(H144="",H144=0),"",I144/H144)</f>
        <v/>
      </c>
      <c r="U144" s="8">
        <f>IF(OR(L144="",L144=0),"",(L144-M144)/L144)</f>
        <v/>
      </c>
      <c r="V144" s="8">
        <f>IF(OR(O144="",H144="",L144-M144&lt;=0),"",O144*H144/((L144-M144)*60))</f>
        <v/>
      </c>
      <c r="W144" s="8">
        <f>IF(OR(U144="",V144="",T144=""),"",U144*V144*T144)</f>
        <v/>
      </c>
      <c r="X144" s="9">
        <f>IF(OR(Q144="",I144="",I144=0),"",Q144*60/I144)</f>
        <v/>
      </c>
      <c r="Y144" s="6" t="n"/>
    </row>
    <row r="145">
      <c r="A145" s="5" t="n"/>
      <c r="B145" s="6" t="n"/>
      <c r="C145" s="6" t="n"/>
      <c r="D145" s="6" t="n"/>
      <c r="E145" s="6" t="n"/>
      <c r="F145" s="6" t="n"/>
      <c r="G145" s="6" t="n"/>
      <c r="H145" s="7">
        <f>IF(OR(I145="",J145=""),"",I145+J145)</f>
        <v/>
      </c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8">
        <f>IF(OR(G145="",G145=0,H145=""),"",H145/G145)</f>
        <v/>
      </c>
      <c r="T145" s="8">
        <f>IF(OR(H145="",H145=0),"",I145/H145)</f>
        <v/>
      </c>
      <c r="U145" s="8">
        <f>IF(OR(L145="",L145=0),"",(L145-M145)/L145)</f>
        <v/>
      </c>
      <c r="V145" s="8">
        <f>IF(OR(O145="",H145="",L145-M145&lt;=0),"",O145*H145/((L145-M145)*60))</f>
        <v/>
      </c>
      <c r="W145" s="8">
        <f>IF(OR(U145="",V145="",T145=""),"",U145*V145*T145)</f>
        <v/>
      </c>
      <c r="X145" s="9">
        <f>IF(OR(Q145="",I145="",I145=0),"",Q145*60/I145)</f>
        <v/>
      </c>
      <c r="Y145" s="6" t="n"/>
    </row>
    <row r="146">
      <c r="A146" s="5" t="n"/>
      <c r="B146" s="6" t="n"/>
      <c r="C146" s="6" t="n"/>
      <c r="D146" s="6" t="n"/>
      <c r="E146" s="6" t="n"/>
      <c r="F146" s="6" t="n"/>
      <c r="G146" s="6" t="n"/>
      <c r="H146" s="7">
        <f>IF(OR(I146="",J146=""),"",I146+J146)</f>
        <v/>
      </c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8">
        <f>IF(OR(G146="",G146=0,H146=""),"",H146/G146)</f>
        <v/>
      </c>
      <c r="T146" s="8">
        <f>IF(OR(H146="",H146=0),"",I146/H146)</f>
        <v/>
      </c>
      <c r="U146" s="8">
        <f>IF(OR(L146="",L146=0),"",(L146-M146)/L146)</f>
        <v/>
      </c>
      <c r="V146" s="8">
        <f>IF(OR(O146="",H146="",L146-M146&lt;=0),"",O146*H146/((L146-M146)*60))</f>
        <v/>
      </c>
      <c r="W146" s="8">
        <f>IF(OR(U146="",V146="",T146=""),"",U146*V146*T146)</f>
        <v/>
      </c>
      <c r="X146" s="9">
        <f>IF(OR(Q146="",I146="",I146=0),"",Q146*60/I146)</f>
        <v/>
      </c>
      <c r="Y146" s="6" t="n"/>
    </row>
    <row r="147">
      <c r="A147" s="5" t="n"/>
      <c r="B147" s="6" t="n"/>
      <c r="C147" s="6" t="n"/>
      <c r="D147" s="6" t="n"/>
      <c r="E147" s="6" t="n"/>
      <c r="F147" s="6" t="n"/>
      <c r="G147" s="6" t="n"/>
      <c r="H147" s="7">
        <f>IF(OR(I147="",J147=""),"",I147+J147)</f>
        <v/>
      </c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8">
        <f>IF(OR(G147="",G147=0,H147=""),"",H147/G147)</f>
        <v/>
      </c>
      <c r="T147" s="8">
        <f>IF(OR(H147="",H147=0),"",I147/H147)</f>
        <v/>
      </c>
      <c r="U147" s="8">
        <f>IF(OR(L147="",L147=0),"",(L147-M147)/L147)</f>
        <v/>
      </c>
      <c r="V147" s="8">
        <f>IF(OR(O147="",H147="",L147-M147&lt;=0),"",O147*H147/((L147-M147)*60))</f>
        <v/>
      </c>
      <c r="W147" s="8">
        <f>IF(OR(U147="",V147="",T147=""),"",U147*V147*T147)</f>
        <v/>
      </c>
      <c r="X147" s="9">
        <f>IF(OR(Q147="",I147="",I147=0),"",Q147*60/I147)</f>
        <v/>
      </c>
      <c r="Y147" s="6" t="n"/>
    </row>
    <row r="148">
      <c r="A148" s="5" t="n"/>
      <c r="B148" s="6" t="n"/>
      <c r="C148" s="6" t="n"/>
      <c r="D148" s="6" t="n"/>
      <c r="E148" s="6" t="n"/>
      <c r="F148" s="6" t="n"/>
      <c r="G148" s="6" t="n"/>
      <c r="H148" s="7">
        <f>IF(OR(I148="",J148=""),"",I148+J148)</f>
        <v/>
      </c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8">
        <f>IF(OR(G148="",G148=0,H148=""),"",H148/G148)</f>
        <v/>
      </c>
      <c r="T148" s="8">
        <f>IF(OR(H148="",H148=0),"",I148/H148)</f>
        <v/>
      </c>
      <c r="U148" s="8">
        <f>IF(OR(L148="",L148=0),"",(L148-M148)/L148)</f>
        <v/>
      </c>
      <c r="V148" s="8">
        <f>IF(OR(O148="",H148="",L148-M148&lt;=0),"",O148*H148/((L148-M148)*60))</f>
        <v/>
      </c>
      <c r="W148" s="8">
        <f>IF(OR(U148="",V148="",T148=""),"",U148*V148*T148)</f>
        <v/>
      </c>
      <c r="X148" s="9">
        <f>IF(OR(Q148="",I148="",I148=0),"",Q148*60/I148)</f>
        <v/>
      </c>
      <c r="Y148" s="6" t="n"/>
    </row>
    <row r="149">
      <c r="A149" s="5" t="n"/>
      <c r="B149" s="6" t="n"/>
      <c r="C149" s="6" t="n"/>
      <c r="D149" s="6" t="n"/>
      <c r="E149" s="6" t="n"/>
      <c r="F149" s="6" t="n"/>
      <c r="G149" s="6" t="n"/>
      <c r="H149" s="7">
        <f>IF(OR(I149="",J149=""),"",I149+J149)</f>
        <v/>
      </c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8">
        <f>IF(OR(G149="",G149=0,H149=""),"",H149/G149)</f>
        <v/>
      </c>
      <c r="T149" s="8">
        <f>IF(OR(H149="",H149=0),"",I149/H149)</f>
        <v/>
      </c>
      <c r="U149" s="8">
        <f>IF(OR(L149="",L149=0),"",(L149-M149)/L149)</f>
        <v/>
      </c>
      <c r="V149" s="8">
        <f>IF(OR(O149="",H149="",L149-M149&lt;=0),"",O149*H149/((L149-M149)*60))</f>
        <v/>
      </c>
      <c r="W149" s="8">
        <f>IF(OR(U149="",V149="",T149=""),"",U149*V149*T149)</f>
        <v/>
      </c>
      <c r="X149" s="9">
        <f>IF(OR(Q149="",I149="",I149=0),"",Q149*60/I149)</f>
        <v/>
      </c>
      <c r="Y149" s="6" t="n"/>
    </row>
    <row r="150">
      <c r="A150" s="5" t="n"/>
      <c r="B150" s="6" t="n"/>
      <c r="C150" s="6" t="n"/>
      <c r="D150" s="6" t="n"/>
      <c r="E150" s="6" t="n"/>
      <c r="F150" s="6" t="n"/>
      <c r="G150" s="6" t="n"/>
      <c r="H150" s="7">
        <f>IF(OR(I150="",J150=""),"",I150+J150)</f>
        <v/>
      </c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8">
        <f>IF(OR(G150="",G150=0,H150=""),"",H150/G150)</f>
        <v/>
      </c>
      <c r="T150" s="8">
        <f>IF(OR(H150="",H150=0),"",I150/H150)</f>
        <v/>
      </c>
      <c r="U150" s="8">
        <f>IF(OR(L150="",L150=0),"",(L150-M150)/L150)</f>
        <v/>
      </c>
      <c r="V150" s="8">
        <f>IF(OR(O150="",H150="",L150-M150&lt;=0),"",O150*H150/((L150-M150)*60))</f>
        <v/>
      </c>
      <c r="W150" s="8">
        <f>IF(OR(U150="",V150="",T150=""),"",U150*V150*T150)</f>
        <v/>
      </c>
      <c r="X150" s="9">
        <f>IF(OR(Q150="",I150="",I150=0),"",Q150*60/I150)</f>
        <v/>
      </c>
      <c r="Y150" s="6" t="n"/>
    </row>
    <row r="151">
      <c r="A151" s="5" t="n"/>
      <c r="B151" s="6" t="n"/>
      <c r="C151" s="6" t="n"/>
      <c r="D151" s="6" t="n"/>
      <c r="E151" s="6" t="n"/>
      <c r="F151" s="6" t="n"/>
      <c r="G151" s="6" t="n"/>
      <c r="H151" s="7">
        <f>IF(OR(I151="",J151=""),"",I151+J151)</f>
        <v/>
      </c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8">
        <f>IF(OR(G151="",G151=0,H151=""),"",H151/G151)</f>
        <v/>
      </c>
      <c r="T151" s="8">
        <f>IF(OR(H151="",H151=0),"",I151/H151)</f>
        <v/>
      </c>
      <c r="U151" s="8">
        <f>IF(OR(L151="",L151=0),"",(L151-M151)/L151)</f>
        <v/>
      </c>
      <c r="V151" s="8">
        <f>IF(OR(O151="",H151="",L151-M151&lt;=0),"",O151*H151/((L151-M151)*60))</f>
        <v/>
      </c>
      <c r="W151" s="8">
        <f>IF(OR(U151="",V151="",T151=""),"",U151*V151*T151)</f>
        <v/>
      </c>
      <c r="X151" s="9">
        <f>IF(OR(Q151="",I151="",I151=0),"",Q151*60/I151)</f>
        <v/>
      </c>
      <c r="Y151" s="6" t="n"/>
    </row>
    <row r="152">
      <c r="A152" s="5" t="n"/>
      <c r="B152" s="6" t="n"/>
      <c r="C152" s="6" t="n"/>
      <c r="D152" s="6" t="n"/>
      <c r="E152" s="6" t="n"/>
      <c r="F152" s="6" t="n"/>
      <c r="G152" s="6" t="n"/>
      <c r="H152" s="7">
        <f>IF(OR(I152="",J152=""),"",I152+J152)</f>
        <v/>
      </c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8">
        <f>IF(OR(G152="",G152=0,H152=""),"",H152/G152)</f>
        <v/>
      </c>
      <c r="T152" s="8">
        <f>IF(OR(H152="",H152=0),"",I152/H152)</f>
        <v/>
      </c>
      <c r="U152" s="8">
        <f>IF(OR(L152="",L152=0),"",(L152-M152)/L152)</f>
        <v/>
      </c>
      <c r="V152" s="8">
        <f>IF(OR(O152="",H152="",L152-M152&lt;=0),"",O152*H152/((L152-M152)*60))</f>
        <v/>
      </c>
      <c r="W152" s="8">
        <f>IF(OR(U152="",V152="",T152=""),"",U152*V152*T152)</f>
        <v/>
      </c>
      <c r="X152" s="9">
        <f>IF(OR(Q152="",I152="",I152=0),"",Q152*60/I152)</f>
        <v/>
      </c>
      <c r="Y152" s="6" t="n"/>
    </row>
    <row r="153">
      <c r="A153" s="5" t="n"/>
      <c r="B153" s="6" t="n"/>
      <c r="C153" s="6" t="n"/>
      <c r="D153" s="6" t="n"/>
      <c r="E153" s="6" t="n"/>
      <c r="F153" s="6" t="n"/>
      <c r="G153" s="6" t="n"/>
      <c r="H153" s="7">
        <f>IF(OR(I153="",J153=""),"",I153+J153)</f>
        <v/>
      </c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8">
        <f>IF(OR(G153="",G153=0,H153=""),"",H153/G153)</f>
        <v/>
      </c>
      <c r="T153" s="8">
        <f>IF(OR(H153="",H153=0),"",I153/H153)</f>
        <v/>
      </c>
      <c r="U153" s="8">
        <f>IF(OR(L153="",L153=0),"",(L153-M153)/L153)</f>
        <v/>
      </c>
      <c r="V153" s="8">
        <f>IF(OR(O153="",H153="",L153-M153&lt;=0),"",O153*H153/((L153-M153)*60))</f>
        <v/>
      </c>
      <c r="W153" s="8">
        <f>IF(OR(U153="",V153="",T153=""),"",U153*V153*T153)</f>
        <v/>
      </c>
      <c r="X153" s="9">
        <f>IF(OR(Q153="",I153="",I153=0),"",Q153*60/I153)</f>
        <v/>
      </c>
      <c r="Y153" s="6" t="n"/>
    </row>
    <row r="154">
      <c r="A154" s="5" t="n"/>
      <c r="B154" s="6" t="n"/>
      <c r="C154" s="6" t="n"/>
      <c r="D154" s="6" t="n"/>
      <c r="E154" s="6" t="n"/>
      <c r="F154" s="6" t="n"/>
      <c r="G154" s="6" t="n"/>
      <c r="H154" s="7">
        <f>IF(OR(I154="",J154=""),"",I154+J154)</f>
        <v/>
      </c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8">
        <f>IF(OR(G154="",G154=0,H154=""),"",H154/G154)</f>
        <v/>
      </c>
      <c r="T154" s="8">
        <f>IF(OR(H154="",H154=0),"",I154/H154)</f>
        <v/>
      </c>
      <c r="U154" s="8">
        <f>IF(OR(L154="",L154=0),"",(L154-M154)/L154)</f>
        <v/>
      </c>
      <c r="V154" s="8">
        <f>IF(OR(O154="",H154="",L154-M154&lt;=0),"",O154*H154/((L154-M154)*60))</f>
        <v/>
      </c>
      <c r="W154" s="8">
        <f>IF(OR(U154="",V154="",T154=""),"",U154*V154*T154)</f>
        <v/>
      </c>
      <c r="X154" s="9">
        <f>IF(OR(Q154="",I154="",I154=0),"",Q154*60/I154)</f>
        <v/>
      </c>
      <c r="Y154" s="6" t="n"/>
    </row>
    <row r="155">
      <c r="A155" s="5" t="n"/>
      <c r="B155" s="6" t="n"/>
      <c r="C155" s="6" t="n"/>
      <c r="D155" s="6" t="n"/>
      <c r="E155" s="6" t="n"/>
      <c r="F155" s="6" t="n"/>
      <c r="G155" s="6" t="n"/>
      <c r="H155" s="7">
        <f>IF(OR(I155="",J155=""),"",I155+J155)</f>
        <v/>
      </c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8">
        <f>IF(OR(G155="",G155=0,H155=""),"",H155/G155)</f>
        <v/>
      </c>
      <c r="T155" s="8">
        <f>IF(OR(H155="",H155=0),"",I155/H155)</f>
        <v/>
      </c>
      <c r="U155" s="8">
        <f>IF(OR(L155="",L155=0),"",(L155-M155)/L155)</f>
        <v/>
      </c>
      <c r="V155" s="8">
        <f>IF(OR(O155="",H155="",L155-M155&lt;=0),"",O155*H155/((L155-M155)*60))</f>
        <v/>
      </c>
      <c r="W155" s="8">
        <f>IF(OR(U155="",V155="",T155=""),"",U155*V155*T155)</f>
        <v/>
      </c>
      <c r="X155" s="9">
        <f>IF(OR(Q155="",I155="",I155=0),"",Q155*60/I155)</f>
        <v/>
      </c>
      <c r="Y155" s="6" t="n"/>
    </row>
    <row r="156">
      <c r="A156" s="5" t="n"/>
      <c r="B156" s="6" t="n"/>
      <c r="C156" s="6" t="n"/>
      <c r="D156" s="6" t="n"/>
      <c r="E156" s="6" t="n"/>
      <c r="F156" s="6" t="n"/>
      <c r="G156" s="6" t="n"/>
      <c r="H156" s="7">
        <f>IF(OR(I156="",J156=""),"",I156+J156)</f>
        <v/>
      </c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8">
        <f>IF(OR(G156="",G156=0,H156=""),"",H156/G156)</f>
        <v/>
      </c>
      <c r="T156" s="8">
        <f>IF(OR(H156="",H156=0),"",I156/H156)</f>
        <v/>
      </c>
      <c r="U156" s="8">
        <f>IF(OR(L156="",L156=0),"",(L156-M156)/L156)</f>
        <v/>
      </c>
      <c r="V156" s="8">
        <f>IF(OR(O156="",H156="",L156-M156&lt;=0),"",O156*H156/((L156-M156)*60))</f>
        <v/>
      </c>
      <c r="W156" s="8">
        <f>IF(OR(U156="",V156="",T156=""),"",U156*V156*T156)</f>
        <v/>
      </c>
      <c r="X156" s="9">
        <f>IF(OR(Q156="",I156="",I156=0),"",Q156*60/I156)</f>
        <v/>
      </c>
      <c r="Y156" s="6" t="n"/>
    </row>
    <row r="157">
      <c r="A157" s="5" t="n"/>
      <c r="B157" s="6" t="n"/>
      <c r="C157" s="6" t="n"/>
      <c r="D157" s="6" t="n"/>
      <c r="E157" s="6" t="n"/>
      <c r="F157" s="6" t="n"/>
      <c r="G157" s="6" t="n"/>
      <c r="H157" s="7">
        <f>IF(OR(I157="",J157=""),"",I157+J157)</f>
        <v/>
      </c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8">
        <f>IF(OR(G157="",G157=0,H157=""),"",H157/G157)</f>
        <v/>
      </c>
      <c r="T157" s="8">
        <f>IF(OR(H157="",H157=0),"",I157/H157)</f>
        <v/>
      </c>
      <c r="U157" s="8">
        <f>IF(OR(L157="",L157=0),"",(L157-M157)/L157)</f>
        <v/>
      </c>
      <c r="V157" s="8">
        <f>IF(OR(O157="",H157="",L157-M157&lt;=0),"",O157*H157/((L157-M157)*60))</f>
        <v/>
      </c>
      <c r="W157" s="8">
        <f>IF(OR(U157="",V157="",T157=""),"",U157*V157*T157)</f>
        <v/>
      </c>
      <c r="X157" s="9">
        <f>IF(OR(Q157="",I157="",I157=0),"",Q157*60/I157)</f>
        <v/>
      </c>
      <c r="Y157" s="6" t="n"/>
    </row>
    <row r="158">
      <c r="A158" s="5" t="n"/>
      <c r="B158" s="6" t="n"/>
      <c r="C158" s="6" t="n"/>
      <c r="D158" s="6" t="n"/>
      <c r="E158" s="6" t="n"/>
      <c r="F158" s="6" t="n"/>
      <c r="G158" s="6" t="n"/>
      <c r="H158" s="7">
        <f>IF(OR(I158="",J158=""),"",I158+J158)</f>
        <v/>
      </c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8">
        <f>IF(OR(G158="",G158=0,H158=""),"",H158/G158)</f>
        <v/>
      </c>
      <c r="T158" s="8">
        <f>IF(OR(H158="",H158=0),"",I158/H158)</f>
        <v/>
      </c>
      <c r="U158" s="8">
        <f>IF(OR(L158="",L158=0),"",(L158-M158)/L158)</f>
        <v/>
      </c>
      <c r="V158" s="8">
        <f>IF(OR(O158="",H158="",L158-M158&lt;=0),"",O158*H158/((L158-M158)*60))</f>
        <v/>
      </c>
      <c r="W158" s="8">
        <f>IF(OR(U158="",V158="",T158=""),"",U158*V158*T158)</f>
        <v/>
      </c>
      <c r="X158" s="9">
        <f>IF(OR(Q158="",I158="",I158=0),"",Q158*60/I158)</f>
        <v/>
      </c>
      <c r="Y158" s="6" t="n"/>
    </row>
    <row r="159">
      <c r="A159" s="5" t="n"/>
      <c r="B159" s="6" t="n"/>
      <c r="C159" s="6" t="n"/>
      <c r="D159" s="6" t="n"/>
      <c r="E159" s="6" t="n"/>
      <c r="F159" s="6" t="n"/>
      <c r="G159" s="6" t="n"/>
      <c r="H159" s="7">
        <f>IF(OR(I159="",J159=""),"",I159+J159)</f>
        <v/>
      </c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8">
        <f>IF(OR(G159="",G159=0,H159=""),"",H159/G159)</f>
        <v/>
      </c>
      <c r="T159" s="8">
        <f>IF(OR(H159="",H159=0),"",I159/H159)</f>
        <v/>
      </c>
      <c r="U159" s="8">
        <f>IF(OR(L159="",L159=0),"",(L159-M159)/L159)</f>
        <v/>
      </c>
      <c r="V159" s="8">
        <f>IF(OR(O159="",H159="",L159-M159&lt;=0),"",O159*H159/((L159-M159)*60))</f>
        <v/>
      </c>
      <c r="W159" s="8">
        <f>IF(OR(U159="",V159="",T159=""),"",U159*V159*T159)</f>
        <v/>
      </c>
      <c r="X159" s="9">
        <f>IF(OR(Q159="",I159="",I159=0),"",Q159*60/I159)</f>
        <v/>
      </c>
      <c r="Y159" s="6" t="n"/>
    </row>
    <row r="160">
      <c r="A160" s="5" t="n"/>
      <c r="B160" s="6" t="n"/>
      <c r="C160" s="6" t="n"/>
      <c r="D160" s="6" t="n"/>
      <c r="E160" s="6" t="n"/>
      <c r="F160" s="6" t="n"/>
      <c r="G160" s="6" t="n"/>
      <c r="H160" s="7">
        <f>IF(OR(I160="",J160=""),"",I160+J160)</f>
        <v/>
      </c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8">
        <f>IF(OR(G160="",G160=0,H160=""),"",H160/G160)</f>
        <v/>
      </c>
      <c r="T160" s="8">
        <f>IF(OR(H160="",H160=0),"",I160/H160)</f>
        <v/>
      </c>
      <c r="U160" s="8">
        <f>IF(OR(L160="",L160=0),"",(L160-M160)/L160)</f>
        <v/>
      </c>
      <c r="V160" s="8">
        <f>IF(OR(O160="",H160="",L160-M160&lt;=0),"",O160*H160/((L160-M160)*60))</f>
        <v/>
      </c>
      <c r="W160" s="8">
        <f>IF(OR(U160="",V160="",T160=""),"",U160*V160*T160)</f>
        <v/>
      </c>
      <c r="X160" s="9">
        <f>IF(OR(Q160="",I160="",I160=0),"",Q160*60/I160)</f>
        <v/>
      </c>
      <c r="Y160" s="6" t="n"/>
    </row>
    <row r="161">
      <c r="A161" s="5" t="n"/>
      <c r="B161" s="6" t="n"/>
      <c r="C161" s="6" t="n"/>
      <c r="D161" s="6" t="n"/>
      <c r="E161" s="6" t="n"/>
      <c r="F161" s="6" t="n"/>
      <c r="G161" s="6" t="n"/>
      <c r="H161" s="7">
        <f>IF(OR(I161="",J161=""),"",I161+J161)</f>
        <v/>
      </c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8">
        <f>IF(OR(G161="",G161=0,H161=""),"",H161/G161)</f>
        <v/>
      </c>
      <c r="T161" s="8">
        <f>IF(OR(H161="",H161=0),"",I161/H161)</f>
        <v/>
      </c>
      <c r="U161" s="8">
        <f>IF(OR(L161="",L161=0),"",(L161-M161)/L161)</f>
        <v/>
      </c>
      <c r="V161" s="8">
        <f>IF(OR(O161="",H161="",L161-M161&lt;=0),"",O161*H161/((L161-M161)*60))</f>
        <v/>
      </c>
      <c r="W161" s="8">
        <f>IF(OR(U161="",V161="",T161=""),"",U161*V161*T161)</f>
        <v/>
      </c>
      <c r="X161" s="9">
        <f>IF(OR(Q161="",I161="",I161=0),"",Q161*60/I161)</f>
        <v/>
      </c>
      <c r="Y161" s="6" t="n"/>
    </row>
    <row r="162">
      <c r="A162" s="5" t="n"/>
      <c r="B162" s="6" t="n"/>
      <c r="C162" s="6" t="n"/>
      <c r="D162" s="6" t="n"/>
      <c r="E162" s="6" t="n"/>
      <c r="F162" s="6" t="n"/>
      <c r="G162" s="6" t="n"/>
      <c r="H162" s="7">
        <f>IF(OR(I162="",J162=""),"",I162+J162)</f>
        <v/>
      </c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8">
        <f>IF(OR(G162="",G162=0,H162=""),"",H162/G162)</f>
        <v/>
      </c>
      <c r="T162" s="8">
        <f>IF(OR(H162="",H162=0),"",I162/H162)</f>
        <v/>
      </c>
      <c r="U162" s="8">
        <f>IF(OR(L162="",L162=0),"",(L162-M162)/L162)</f>
        <v/>
      </c>
      <c r="V162" s="8">
        <f>IF(OR(O162="",H162="",L162-M162&lt;=0),"",O162*H162/((L162-M162)*60))</f>
        <v/>
      </c>
      <c r="W162" s="8">
        <f>IF(OR(U162="",V162="",T162=""),"",U162*V162*T162)</f>
        <v/>
      </c>
      <c r="X162" s="9">
        <f>IF(OR(Q162="",I162="",I162=0),"",Q162*60/I162)</f>
        <v/>
      </c>
      <c r="Y162" s="6" t="n"/>
    </row>
    <row r="163">
      <c r="A163" s="5" t="n"/>
      <c r="B163" s="6" t="n"/>
      <c r="C163" s="6" t="n"/>
      <c r="D163" s="6" t="n"/>
      <c r="E163" s="6" t="n"/>
      <c r="F163" s="6" t="n"/>
      <c r="G163" s="6" t="n"/>
      <c r="H163" s="7">
        <f>IF(OR(I163="",J163=""),"",I163+J163)</f>
        <v/>
      </c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8">
        <f>IF(OR(G163="",G163=0,H163=""),"",H163/G163)</f>
        <v/>
      </c>
      <c r="T163" s="8">
        <f>IF(OR(H163="",H163=0),"",I163/H163)</f>
        <v/>
      </c>
      <c r="U163" s="8">
        <f>IF(OR(L163="",L163=0),"",(L163-M163)/L163)</f>
        <v/>
      </c>
      <c r="V163" s="8">
        <f>IF(OR(O163="",H163="",L163-M163&lt;=0),"",O163*H163/((L163-M163)*60))</f>
        <v/>
      </c>
      <c r="W163" s="8">
        <f>IF(OR(U163="",V163="",T163=""),"",U163*V163*T163)</f>
        <v/>
      </c>
      <c r="X163" s="9">
        <f>IF(OR(Q163="",I163="",I163=0),"",Q163*60/I163)</f>
        <v/>
      </c>
      <c r="Y163" s="6" t="n"/>
    </row>
    <row r="164">
      <c r="A164" s="5" t="n"/>
      <c r="B164" s="6" t="n"/>
      <c r="C164" s="6" t="n"/>
      <c r="D164" s="6" t="n"/>
      <c r="E164" s="6" t="n"/>
      <c r="F164" s="6" t="n"/>
      <c r="G164" s="6" t="n"/>
      <c r="H164" s="7">
        <f>IF(OR(I164="",J164=""),"",I164+J164)</f>
        <v/>
      </c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8">
        <f>IF(OR(G164="",G164=0,H164=""),"",H164/G164)</f>
        <v/>
      </c>
      <c r="T164" s="8">
        <f>IF(OR(H164="",H164=0),"",I164/H164)</f>
        <v/>
      </c>
      <c r="U164" s="8">
        <f>IF(OR(L164="",L164=0),"",(L164-M164)/L164)</f>
        <v/>
      </c>
      <c r="V164" s="8">
        <f>IF(OR(O164="",H164="",L164-M164&lt;=0),"",O164*H164/((L164-M164)*60))</f>
        <v/>
      </c>
      <c r="W164" s="8">
        <f>IF(OR(U164="",V164="",T164=""),"",U164*V164*T164)</f>
        <v/>
      </c>
      <c r="X164" s="9">
        <f>IF(OR(Q164="",I164="",I164=0),"",Q164*60/I164)</f>
        <v/>
      </c>
      <c r="Y164" s="6" t="n"/>
    </row>
    <row r="165">
      <c r="A165" s="5" t="n"/>
      <c r="B165" s="6" t="n"/>
      <c r="C165" s="6" t="n"/>
      <c r="D165" s="6" t="n"/>
      <c r="E165" s="6" t="n"/>
      <c r="F165" s="6" t="n"/>
      <c r="G165" s="6" t="n"/>
      <c r="H165" s="7">
        <f>IF(OR(I165="",J165=""),"",I165+J165)</f>
        <v/>
      </c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8">
        <f>IF(OR(G165="",G165=0,H165=""),"",H165/G165)</f>
        <v/>
      </c>
      <c r="T165" s="8">
        <f>IF(OR(H165="",H165=0),"",I165/H165)</f>
        <v/>
      </c>
      <c r="U165" s="8">
        <f>IF(OR(L165="",L165=0),"",(L165-M165)/L165)</f>
        <v/>
      </c>
      <c r="V165" s="8">
        <f>IF(OR(O165="",H165="",L165-M165&lt;=0),"",O165*H165/((L165-M165)*60))</f>
        <v/>
      </c>
      <c r="W165" s="8">
        <f>IF(OR(U165="",V165="",T165=""),"",U165*V165*T165)</f>
        <v/>
      </c>
      <c r="X165" s="9">
        <f>IF(OR(Q165="",I165="",I165=0),"",Q165*60/I165)</f>
        <v/>
      </c>
      <c r="Y165" s="6" t="n"/>
    </row>
    <row r="166">
      <c r="A166" s="5" t="n"/>
      <c r="B166" s="6" t="n"/>
      <c r="C166" s="6" t="n"/>
      <c r="D166" s="6" t="n"/>
      <c r="E166" s="6" t="n"/>
      <c r="F166" s="6" t="n"/>
      <c r="G166" s="6" t="n"/>
      <c r="H166" s="7">
        <f>IF(OR(I166="",J166=""),"",I166+J166)</f>
        <v/>
      </c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8">
        <f>IF(OR(G166="",G166=0,H166=""),"",H166/G166)</f>
        <v/>
      </c>
      <c r="T166" s="8">
        <f>IF(OR(H166="",H166=0),"",I166/H166)</f>
        <v/>
      </c>
      <c r="U166" s="8">
        <f>IF(OR(L166="",L166=0),"",(L166-M166)/L166)</f>
        <v/>
      </c>
      <c r="V166" s="8">
        <f>IF(OR(O166="",H166="",L166-M166&lt;=0),"",O166*H166/((L166-M166)*60))</f>
        <v/>
      </c>
      <c r="W166" s="8">
        <f>IF(OR(U166="",V166="",T166=""),"",U166*V166*T166)</f>
        <v/>
      </c>
      <c r="X166" s="9">
        <f>IF(OR(Q166="",I166="",I166=0),"",Q166*60/I166)</f>
        <v/>
      </c>
      <c r="Y166" s="6" t="n"/>
    </row>
    <row r="167">
      <c r="A167" s="5" t="n"/>
      <c r="B167" s="6" t="n"/>
      <c r="C167" s="6" t="n"/>
      <c r="D167" s="6" t="n"/>
      <c r="E167" s="6" t="n"/>
      <c r="F167" s="6" t="n"/>
      <c r="G167" s="6" t="n"/>
      <c r="H167" s="7">
        <f>IF(OR(I167="",J167=""),"",I167+J167)</f>
        <v/>
      </c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8">
        <f>IF(OR(G167="",G167=0,H167=""),"",H167/G167)</f>
        <v/>
      </c>
      <c r="T167" s="8">
        <f>IF(OR(H167="",H167=0),"",I167/H167)</f>
        <v/>
      </c>
      <c r="U167" s="8">
        <f>IF(OR(L167="",L167=0),"",(L167-M167)/L167)</f>
        <v/>
      </c>
      <c r="V167" s="8">
        <f>IF(OR(O167="",H167="",L167-M167&lt;=0),"",O167*H167/((L167-M167)*60))</f>
        <v/>
      </c>
      <c r="W167" s="8">
        <f>IF(OR(U167="",V167="",T167=""),"",U167*V167*T167)</f>
        <v/>
      </c>
      <c r="X167" s="9">
        <f>IF(OR(Q167="",I167="",I167=0),"",Q167*60/I167)</f>
        <v/>
      </c>
      <c r="Y167" s="6" t="n"/>
    </row>
    <row r="168">
      <c r="A168" s="5" t="n"/>
      <c r="B168" s="6" t="n"/>
      <c r="C168" s="6" t="n"/>
      <c r="D168" s="6" t="n"/>
      <c r="E168" s="6" t="n"/>
      <c r="F168" s="6" t="n"/>
      <c r="G168" s="6" t="n"/>
      <c r="H168" s="7">
        <f>IF(OR(I168="",J168=""),"",I168+J168)</f>
        <v/>
      </c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8">
        <f>IF(OR(G168="",G168=0,H168=""),"",H168/G168)</f>
        <v/>
      </c>
      <c r="T168" s="8">
        <f>IF(OR(H168="",H168=0),"",I168/H168)</f>
        <v/>
      </c>
      <c r="U168" s="8">
        <f>IF(OR(L168="",L168=0),"",(L168-M168)/L168)</f>
        <v/>
      </c>
      <c r="V168" s="8">
        <f>IF(OR(O168="",H168="",L168-M168&lt;=0),"",O168*H168/((L168-M168)*60))</f>
        <v/>
      </c>
      <c r="W168" s="8">
        <f>IF(OR(U168="",V168="",T168=""),"",U168*V168*T168)</f>
        <v/>
      </c>
      <c r="X168" s="9">
        <f>IF(OR(Q168="",I168="",I168=0),"",Q168*60/I168)</f>
        <v/>
      </c>
      <c r="Y168" s="6" t="n"/>
    </row>
    <row r="169">
      <c r="A169" s="5" t="n"/>
      <c r="B169" s="6" t="n"/>
      <c r="C169" s="6" t="n"/>
      <c r="D169" s="6" t="n"/>
      <c r="E169" s="6" t="n"/>
      <c r="F169" s="6" t="n"/>
      <c r="G169" s="6" t="n"/>
      <c r="H169" s="7">
        <f>IF(OR(I169="",J169=""),"",I169+J169)</f>
        <v/>
      </c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8">
        <f>IF(OR(G169="",G169=0,H169=""),"",H169/G169)</f>
        <v/>
      </c>
      <c r="T169" s="8">
        <f>IF(OR(H169="",H169=0),"",I169/H169)</f>
        <v/>
      </c>
      <c r="U169" s="8">
        <f>IF(OR(L169="",L169=0),"",(L169-M169)/L169)</f>
        <v/>
      </c>
      <c r="V169" s="8">
        <f>IF(OR(O169="",H169="",L169-M169&lt;=0),"",O169*H169/((L169-M169)*60))</f>
        <v/>
      </c>
      <c r="W169" s="8">
        <f>IF(OR(U169="",V169="",T169=""),"",U169*V169*T169)</f>
        <v/>
      </c>
      <c r="X169" s="9">
        <f>IF(OR(Q169="",I169="",I169=0),"",Q169*60/I169)</f>
        <v/>
      </c>
      <c r="Y169" s="6" t="n"/>
    </row>
    <row r="170">
      <c r="A170" s="5" t="n"/>
      <c r="B170" s="6" t="n"/>
      <c r="C170" s="6" t="n"/>
      <c r="D170" s="6" t="n"/>
      <c r="E170" s="6" t="n"/>
      <c r="F170" s="6" t="n"/>
      <c r="G170" s="6" t="n"/>
      <c r="H170" s="7">
        <f>IF(OR(I170="",J170=""),"",I170+J170)</f>
        <v/>
      </c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8">
        <f>IF(OR(G170="",G170=0,H170=""),"",H170/G170)</f>
        <v/>
      </c>
      <c r="T170" s="8">
        <f>IF(OR(H170="",H170=0),"",I170/H170)</f>
        <v/>
      </c>
      <c r="U170" s="8">
        <f>IF(OR(L170="",L170=0),"",(L170-M170)/L170)</f>
        <v/>
      </c>
      <c r="V170" s="8">
        <f>IF(OR(O170="",H170="",L170-M170&lt;=0),"",O170*H170/((L170-M170)*60))</f>
        <v/>
      </c>
      <c r="W170" s="8">
        <f>IF(OR(U170="",V170="",T170=""),"",U170*V170*T170)</f>
        <v/>
      </c>
      <c r="X170" s="9">
        <f>IF(OR(Q170="",I170="",I170=0),"",Q170*60/I170)</f>
        <v/>
      </c>
      <c r="Y170" s="6" t="n"/>
    </row>
    <row r="171">
      <c r="A171" s="5" t="n"/>
      <c r="B171" s="6" t="n"/>
      <c r="C171" s="6" t="n"/>
      <c r="D171" s="6" t="n"/>
      <c r="E171" s="6" t="n"/>
      <c r="F171" s="6" t="n"/>
      <c r="G171" s="6" t="n"/>
      <c r="H171" s="7">
        <f>IF(OR(I171="",J171=""),"",I171+J171)</f>
        <v/>
      </c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8">
        <f>IF(OR(G171="",G171=0,H171=""),"",H171/G171)</f>
        <v/>
      </c>
      <c r="T171" s="8">
        <f>IF(OR(H171="",H171=0),"",I171/H171)</f>
        <v/>
      </c>
      <c r="U171" s="8">
        <f>IF(OR(L171="",L171=0),"",(L171-M171)/L171)</f>
        <v/>
      </c>
      <c r="V171" s="8">
        <f>IF(OR(O171="",H171="",L171-M171&lt;=0),"",O171*H171/((L171-M171)*60))</f>
        <v/>
      </c>
      <c r="W171" s="8">
        <f>IF(OR(U171="",V171="",T171=""),"",U171*V171*T171)</f>
        <v/>
      </c>
      <c r="X171" s="9">
        <f>IF(OR(Q171="",I171="",I171=0),"",Q171*60/I171)</f>
        <v/>
      </c>
      <c r="Y171" s="6" t="n"/>
    </row>
    <row r="172">
      <c r="A172" s="5" t="n"/>
      <c r="B172" s="6" t="n"/>
      <c r="C172" s="6" t="n"/>
      <c r="D172" s="6" t="n"/>
      <c r="E172" s="6" t="n"/>
      <c r="F172" s="6" t="n"/>
      <c r="G172" s="6" t="n"/>
      <c r="H172" s="7">
        <f>IF(OR(I172="",J172=""),"",I172+J172)</f>
        <v/>
      </c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8">
        <f>IF(OR(G172="",G172=0,H172=""),"",H172/G172)</f>
        <v/>
      </c>
      <c r="T172" s="8">
        <f>IF(OR(H172="",H172=0),"",I172/H172)</f>
        <v/>
      </c>
      <c r="U172" s="8">
        <f>IF(OR(L172="",L172=0),"",(L172-M172)/L172)</f>
        <v/>
      </c>
      <c r="V172" s="8">
        <f>IF(OR(O172="",H172="",L172-M172&lt;=0),"",O172*H172/((L172-M172)*60))</f>
        <v/>
      </c>
      <c r="W172" s="8">
        <f>IF(OR(U172="",V172="",T172=""),"",U172*V172*T172)</f>
        <v/>
      </c>
      <c r="X172" s="9">
        <f>IF(OR(Q172="",I172="",I172=0),"",Q172*60/I172)</f>
        <v/>
      </c>
      <c r="Y172" s="6" t="n"/>
    </row>
    <row r="173">
      <c r="A173" s="5" t="n"/>
      <c r="B173" s="6" t="n"/>
      <c r="C173" s="6" t="n"/>
      <c r="D173" s="6" t="n"/>
      <c r="E173" s="6" t="n"/>
      <c r="F173" s="6" t="n"/>
      <c r="G173" s="6" t="n"/>
      <c r="H173" s="7">
        <f>IF(OR(I173="",J173=""),"",I173+J173)</f>
        <v/>
      </c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8">
        <f>IF(OR(G173="",G173=0,H173=""),"",H173/G173)</f>
        <v/>
      </c>
      <c r="T173" s="8">
        <f>IF(OR(H173="",H173=0),"",I173/H173)</f>
        <v/>
      </c>
      <c r="U173" s="8">
        <f>IF(OR(L173="",L173=0),"",(L173-M173)/L173)</f>
        <v/>
      </c>
      <c r="V173" s="8">
        <f>IF(OR(O173="",H173="",L173-M173&lt;=0),"",O173*H173/((L173-M173)*60))</f>
        <v/>
      </c>
      <c r="W173" s="8">
        <f>IF(OR(U173="",V173="",T173=""),"",U173*V173*T173)</f>
        <v/>
      </c>
      <c r="X173" s="9">
        <f>IF(OR(Q173="",I173="",I173=0),"",Q173*60/I173)</f>
        <v/>
      </c>
      <c r="Y173" s="6" t="n"/>
    </row>
    <row r="174">
      <c r="A174" s="5" t="n"/>
      <c r="B174" s="6" t="n"/>
      <c r="C174" s="6" t="n"/>
      <c r="D174" s="6" t="n"/>
      <c r="E174" s="6" t="n"/>
      <c r="F174" s="6" t="n"/>
      <c r="G174" s="6" t="n"/>
      <c r="H174" s="7">
        <f>IF(OR(I174="",J174=""),"",I174+J174)</f>
        <v/>
      </c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8">
        <f>IF(OR(G174="",G174=0,H174=""),"",H174/G174)</f>
        <v/>
      </c>
      <c r="T174" s="8">
        <f>IF(OR(H174="",H174=0),"",I174/H174)</f>
        <v/>
      </c>
      <c r="U174" s="8">
        <f>IF(OR(L174="",L174=0),"",(L174-M174)/L174)</f>
        <v/>
      </c>
      <c r="V174" s="8">
        <f>IF(OR(O174="",H174="",L174-M174&lt;=0),"",O174*H174/((L174-M174)*60))</f>
        <v/>
      </c>
      <c r="W174" s="8">
        <f>IF(OR(U174="",V174="",T174=""),"",U174*V174*T174)</f>
        <v/>
      </c>
      <c r="X174" s="9">
        <f>IF(OR(Q174="",I174="",I174=0),"",Q174*60/I174)</f>
        <v/>
      </c>
      <c r="Y174" s="6" t="n"/>
    </row>
    <row r="175">
      <c r="A175" s="5" t="n"/>
      <c r="B175" s="6" t="n"/>
      <c r="C175" s="6" t="n"/>
      <c r="D175" s="6" t="n"/>
      <c r="E175" s="6" t="n"/>
      <c r="F175" s="6" t="n"/>
      <c r="G175" s="6" t="n"/>
      <c r="H175" s="7">
        <f>IF(OR(I175="",J175=""),"",I175+J175)</f>
        <v/>
      </c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8">
        <f>IF(OR(G175="",G175=0,H175=""),"",H175/G175)</f>
        <v/>
      </c>
      <c r="T175" s="8">
        <f>IF(OR(H175="",H175=0),"",I175/H175)</f>
        <v/>
      </c>
      <c r="U175" s="8">
        <f>IF(OR(L175="",L175=0),"",(L175-M175)/L175)</f>
        <v/>
      </c>
      <c r="V175" s="8">
        <f>IF(OR(O175="",H175="",L175-M175&lt;=0),"",O175*H175/((L175-M175)*60))</f>
        <v/>
      </c>
      <c r="W175" s="8">
        <f>IF(OR(U175="",V175="",T175=""),"",U175*V175*T175)</f>
        <v/>
      </c>
      <c r="X175" s="9">
        <f>IF(OR(Q175="",I175="",I175=0),"",Q175*60/I175)</f>
        <v/>
      </c>
      <c r="Y175" s="6" t="n"/>
    </row>
    <row r="176">
      <c r="A176" s="5" t="n"/>
      <c r="B176" s="6" t="n"/>
      <c r="C176" s="6" t="n"/>
      <c r="D176" s="6" t="n"/>
      <c r="E176" s="6" t="n"/>
      <c r="F176" s="6" t="n"/>
      <c r="G176" s="6" t="n"/>
      <c r="H176" s="7">
        <f>IF(OR(I176="",J176=""),"",I176+J176)</f>
        <v/>
      </c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8">
        <f>IF(OR(G176="",G176=0,H176=""),"",H176/G176)</f>
        <v/>
      </c>
      <c r="T176" s="8">
        <f>IF(OR(H176="",H176=0),"",I176/H176)</f>
        <v/>
      </c>
      <c r="U176" s="8">
        <f>IF(OR(L176="",L176=0),"",(L176-M176)/L176)</f>
        <v/>
      </c>
      <c r="V176" s="8">
        <f>IF(OR(O176="",H176="",L176-M176&lt;=0),"",O176*H176/((L176-M176)*60))</f>
        <v/>
      </c>
      <c r="W176" s="8">
        <f>IF(OR(U176="",V176="",T176=""),"",U176*V176*T176)</f>
        <v/>
      </c>
      <c r="X176" s="9">
        <f>IF(OR(Q176="",I176="",I176=0),"",Q176*60/I176)</f>
        <v/>
      </c>
      <c r="Y176" s="6" t="n"/>
    </row>
    <row r="177">
      <c r="A177" s="5" t="n"/>
      <c r="B177" s="6" t="n"/>
      <c r="C177" s="6" t="n"/>
      <c r="D177" s="6" t="n"/>
      <c r="E177" s="6" t="n"/>
      <c r="F177" s="6" t="n"/>
      <c r="G177" s="6" t="n"/>
      <c r="H177" s="7">
        <f>IF(OR(I177="",J177=""),"",I177+J177)</f>
        <v/>
      </c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8">
        <f>IF(OR(G177="",G177=0,H177=""),"",H177/G177)</f>
        <v/>
      </c>
      <c r="T177" s="8">
        <f>IF(OR(H177="",H177=0),"",I177/H177)</f>
        <v/>
      </c>
      <c r="U177" s="8">
        <f>IF(OR(L177="",L177=0),"",(L177-M177)/L177)</f>
        <v/>
      </c>
      <c r="V177" s="8">
        <f>IF(OR(O177="",H177="",L177-M177&lt;=0),"",O177*H177/((L177-M177)*60))</f>
        <v/>
      </c>
      <c r="W177" s="8">
        <f>IF(OR(U177="",V177="",T177=""),"",U177*V177*T177)</f>
        <v/>
      </c>
      <c r="X177" s="9">
        <f>IF(OR(Q177="",I177="",I177=0),"",Q177*60/I177)</f>
        <v/>
      </c>
      <c r="Y177" s="6" t="n"/>
    </row>
    <row r="178">
      <c r="A178" s="5" t="n"/>
      <c r="B178" s="6" t="n"/>
      <c r="C178" s="6" t="n"/>
      <c r="D178" s="6" t="n"/>
      <c r="E178" s="6" t="n"/>
      <c r="F178" s="6" t="n"/>
      <c r="G178" s="6" t="n"/>
      <c r="H178" s="7">
        <f>IF(OR(I178="",J178=""),"",I178+J178)</f>
        <v/>
      </c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8">
        <f>IF(OR(G178="",G178=0,H178=""),"",H178/G178)</f>
        <v/>
      </c>
      <c r="T178" s="8">
        <f>IF(OR(H178="",H178=0),"",I178/H178)</f>
        <v/>
      </c>
      <c r="U178" s="8">
        <f>IF(OR(L178="",L178=0),"",(L178-M178)/L178)</f>
        <v/>
      </c>
      <c r="V178" s="8">
        <f>IF(OR(O178="",H178="",L178-M178&lt;=0),"",O178*H178/((L178-M178)*60))</f>
        <v/>
      </c>
      <c r="W178" s="8">
        <f>IF(OR(U178="",V178="",T178=""),"",U178*V178*T178)</f>
        <v/>
      </c>
      <c r="X178" s="9">
        <f>IF(OR(Q178="",I178="",I178=0),"",Q178*60/I178)</f>
        <v/>
      </c>
      <c r="Y178" s="6" t="n"/>
    </row>
    <row r="179">
      <c r="A179" s="5" t="n"/>
      <c r="B179" s="6" t="n"/>
      <c r="C179" s="6" t="n"/>
      <c r="D179" s="6" t="n"/>
      <c r="E179" s="6" t="n"/>
      <c r="F179" s="6" t="n"/>
      <c r="G179" s="6" t="n"/>
      <c r="H179" s="7">
        <f>IF(OR(I179="",J179=""),"",I179+J179)</f>
        <v/>
      </c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8">
        <f>IF(OR(G179="",G179=0,H179=""),"",H179/G179)</f>
        <v/>
      </c>
      <c r="T179" s="8">
        <f>IF(OR(H179="",H179=0),"",I179/H179)</f>
        <v/>
      </c>
      <c r="U179" s="8">
        <f>IF(OR(L179="",L179=0),"",(L179-M179)/L179)</f>
        <v/>
      </c>
      <c r="V179" s="8">
        <f>IF(OR(O179="",H179="",L179-M179&lt;=0),"",O179*H179/((L179-M179)*60))</f>
        <v/>
      </c>
      <c r="W179" s="8">
        <f>IF(OR(U179="",V179="",T179=""),"",U179*V179*T179)</f>
        <v/>
      </c>
      <c r="X179" s="9">
        <f>IF(OR(Q179="",I179="",I179=0),"",Q179*60/I179)</f>
        <v/>
      </c>
      <c r="Y179" s="6" t="n"/>
    </row>
    <row r="180">
      <c r="A180" s="5" t="n"/>
      <c r="B180" s="6" t="n"/>
      <c r="C180" s="6" t="n"/>
      <c r="D180" s="6" t="n"/>
      <c r="E180" s="6" t="n"/>
      <c r="F180" s="6" t="n"/>
      <c r="G180" s="6" t="n"/>
      <c r="H180" s="7">
        <f>IF(OR(I180="",J180=""),"",I180+J180)</f>
        <v/>
      </c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8">
        <f>IF(OR(G180="",G180=0,H180=""),"",H180/G180)</f>
        <v/>
      </c>
      <c r="T180" s="8">
        <f>IF(OR(H180="",H180=0),"",I180/H180)</f>
        <v/>
      </c>
      <c r="U180" s="8">
        <f>IF(OR(L180="",L180=0),"",(L180-M180)/L180)</f>
        <v/>
      </c>
      <c r="V180" s="8">
        <f>IF(OR(O180="",H180="",L180-M180&lt;=0),"",O180*H180/((L180-M180)*60))</f>
        <v/>
      </c>
      <c r="W180" s="8">
        <f>IF(OR(U180="",V180="",T180=""),"",U180*V180*T180)</f>
        <v/>
      </c>
      <c r="X180" s="9">
        <f>IF(OR(Q180="",I180="",I180=0),"",Q180*60/I180)</f>
        <v/>
      </c>
      <c r="Y180" s="6" t="n"/>
    </row>
    <row r="181">
      <c r="A181" s="5" t="n"/>
      <c r="B181" s="6" t="n"/>
      <c r="C181" s="6" t="n"/>
      <c r="D181" s="6" t="n"/>
      <c r="E181" s="6" t="n"/>
      <c r="F181" s="6" t="n"/>
      <c r="G181" s="6" t="n"/>
      <c r="H181" s="7">
        <f>IF(OR(I181="",J181=""),"",I181+J181)</f>
        <v/>
      </c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8">
        <f>IF(OR(G181="",G181=0,H181=""),"",H181/G181)</f>
        <v/>
      </c>
      <c r="T181" s="8">
        <f>IF(OR(H181="",H181=0),"",I181/H181)</f>
        <v/>
      </c>
      <c r="U181" s="8">
        <f>IF(OR(L181="",L181=0),"",(L181-M181)/L181)</f>
        <v/>
      </c>
      <c r="V181" s="8">
        <f>IF(OR(O181="",H181="",L181-M181&lt;=0),"",O181*H181/((L181-M181)*60))</f>
        <v/>
      </c>
      <c r="W181" s="8">
        <f>IF(OR(U181="",V181="",T181=""),"",U181*V181*T181)</f>
        <v/>
      </c>
      <c r="X181" s="9">
        <f>IF(OR(Q181="",I181="",I181=0),"",Q181*60/I181)</f>
        <v/>
      </c>
      <c r="Y181" s="6" t="n"/>
    </row>
    <row r="182">
      <c r="A182" s="5" t="n"/>
      <c r="B182" s="6" t="n"/>
      <c r="C182" s="6" t="n"/>
      <c r="D182" s="6" t="n"/>
      <c r="E182" s="6" t="n"/>
      <c r="F182" s="6" t="n"/>
      <c r="G182" s="6" t="n"/>
      <c r="H182" s="7">
        <f>IF(OR(I182="",J182=""),"",I182+J182)</f>
        <v/>
      </c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8">
        <f>IF(OR(G182="",G182=0,H182=""),"",H182/G182)</f>
        <v/>
      </c>
      <c r="T182" s="8">
        <f>IF(OR(H182="",H182=0),"",I182/H182)</f>
        <v/>
      </c>
      <c r="U182" s="8">
        <f>IF(OR(L182="",L182=0),"",(L182-M182)/L182)</f>
        <v/>
      </c>
      <c r="V182" s="8">
        <f>IF(OR(O182="",H182="",L182-M182&lt;=0),"",O182*H182/((L182-M182)*60))</f>
        <v/>
      </c>
      <c r="W182" s="8">
        <f>IF(OR(U182="",V182="",T182=""),"",U182*V182*T182)</f>
        <v/>
      </c>
      <c r="X182" s="9">
        <f>IF(OR(Q182="",I182="",I182=0),"",Q182*60/I182)</f>
        <v/>
      </c>
      <c r="Y182" s="6" t="n"/>
    </row>
    <row r="183">
      <c r="A183" s="5" t="n"/>
      <c r="B183" s="6" t="n"/>
      <c r="C183" s="6" t="n"/>
      <c r="D183" s="6" t="n"/>
      <c r="E183" s="6" t="n"/>
      <c r="F183" s="6" t="n"/>
      <c r="G183" s="6" t="n"/>
      <c r="H183" s="7">
        <f>IF(OR(I183="",J183=""),"",I183+J183)</f>
        <v/>
      </c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8">
        <f>IF(OR(G183="",G183=0,H183=""),"",H183/G183)</f>
        <v/>
      </c>
      <c r="T183" s="8">
        <f>IF(OR(H183="",H183=0),"",I183/H183)</f>
        <v/>
      </c>
      <c r="U183" s="8">
        <f>IF(OR(L183="",L183=0),"",(L183-M183)/L183)</f>
        <v/>
      </c>
      <c r="V183" s="8">
        <f>IF(OR(O183="",H183="",L183-M183&lt;=0),"",O183*H183/((L183-M183)*60))</f>
        <v/>
      </c>
      <c r="W183" s="8">
        <f>IF(OR(U183="",V183="",T183=""),"",U183*V183*T183)</f>
        <v/>
      </c>
      <c r="X183" s="9">
        <f>IF(OR(Q183="",I183="",I183=0),"",Q183*60/I183)</f>
        <v/>
      </c>
      <c r="Y183" s="6" t="n"/>
    </row>
    <row r="184">
      <c r="A184" s="5" t="n"/>
      <c r="B184" s="6" t="n"/>
      <c r="C184" s="6" t="n"/>
      <c r="D184" s="6" t="n"/>
      <c r="E184" s="6" t="n"/>
      <c r="F184" s="6" t="n"/>
      <c r="G184" s="6" t="n"/>
      <c r="H184" s="7">
        <f>IF(OR(I184="",J184=""),"",I184+J184)</f>
        <v/>
      </c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8">
        <f>IF(OR(G184="",G184=0,H184=""),"",H184/G184)</f>
        <v/>
      </c>
      <c r="T184" s="8">
        <f>IF(OR(H184="",H184=0),"",I184/H184)</f>
        <v/>
      </c>
      <c r="U184" s="8">
        <f>IF(OR(L184="",L184=0),"",(L184-M184)/L184)</f>
        <v/>
      </c>
      <c r="V184" s="8">
        <f>IF(OR(O184="",H184="",L184-M184&lt;=0),"",O184*H184/((L184-M184)*60))</f>
        <v/>
      </c>
      <c r="W184" s="8">
        <f>IF(OR(U184="",V184="",T184=""),"",U184*V184*T184)</f>
        <v/>
      </c>
      <c r="X184" s="9">
        <f>IF(OR(Q184="",I184="",I184=0),"",Q184*60/I184)</f>
        <v/>
      </c>
      <c r="Y184" s="6" t="n"/>
    </row>
    <row r="185">
      <c r="A185" s="5" t="n"/>
      <c r="B185" s="6" t="n"/>
      <c r="C185" s="6" t="n"/>
      <c r="D185" s="6" t="n"/>
      <c r="E185" s="6" t="n"/>
      <c r="F185" s="6" t="n"/>
      <c r="G185" s="6" t="n"/>
      <c r="H185" s="7">
        <f>IF(OR(I185="",J185=""),"",I185+J185)</f>
        <v/>
      </c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8">
        <f>IF(OR(G185="",G185=0,H185=""),"",H185/G185)</f>
        <v/>
      </c>
      <c r="T185" s="8">
        <f>IF(OR(H185="",H185=0),"",I185/H185)</f>
        <v/>
      </c>
      <c r="U185" s="8">
        <f>IF(OR(L185="",L185=0),"",(L185-M185)/L185)</f>
        <v/>
      </c>
      <c r="V185" s="8">
        <f>IF(OR(O185="",H185="",L185-M185&lt;=0),"",O185*H185/((L185-M185)*60))</f>
        <v/>
      </c>
      <c r="W185" s="8">
        <f>IF(OR(U185="",V185="",T185=""),"",U185*V185*T185)</f>
        <v/>
      </c>
      <c r="X185" s="9">
        <f>IF(OR(Q185="",I185="",I185=0),"",Q185*60/I185)</f>
        <v/>
      </c>
      <c r="Y185" s="6" t="n"/>
    </row>
    <row r="186">
      <c r="A186" s="5" t="n"/>
      <c r="B186" s="6" t="n"/>
      <c r="C186" s="6" t="n"/>
      <c r="D186" s="6" t="n"/>
      <c r="E186" s="6" t="n"/>
      <c r="F186" s="6" t="n"/>
      <c r="G186" s="6" t="n"/>
      <c r="H186" s="7">
        <f>IF(OR(I186="",J186=""),"",I186+J186)</f>
        <v/>
      </c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8">
        <f>IF(OR(G186="",G186=0,H186=""),"",H186/G186)</f>
        <v/>
      </c>
      <c r="T186" s="8">
        <f>IF(OR(H186="",H186=0),"",I186/H186)</f>
        <v/>
      </c>
      <c r="U186" s="8">
        <f>IF(OR(L186="",L186=0),"",(L186-M186)/L186)</f>
        <v/>
      </c>
      <c r="V186" s="8">
        <f>IF(OR(O186="",H186="",L186-M186&lt;=0),"",O186*H186/((L186-M186)*60))</f>
        <v/>
      </c>
      <c r="W186" s="8">
        <f>IF(OR(U186="",V186="",T186=""),"",U186*V186*T186)</f>
        <v/>
      </c>
      <c r="X186" s="9">
        <f>IF(OR(Q186="",I186="",I186=0),"",Q186*60/I186)</f>
        <v/>
      </c>
      <c r="Y186" s="6" t="n"/>
    </row>
    <row r="187">
      <c r="A187" s="5" t="n"/>
      <c r="B187" s="6" t="n"/>
      <c r="C187" s="6" t="n"/>
      <c r="D187" s="6" t="n"/>
      <c r="E187" s="6" t="n"/>
      <c r="F187" s="6" t="n"/>
      <c r="G187" s="6" t="n"/>
      <c r="H187" s="7">
        <f>IF(OR(I187="",J187=""),"",I187+J187)</f>
        <v/>
      </c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8">
        <f>IF(OR(G187="",G187=0,H187=""),"",H187/G187)</f>
        <v/>
      </c>
      <c r="T187" s="8">
        <f>IF(OR(H187="",H187=0),"",I187/H187)</f>
        <v/>
      </c>
      <c r="U187" s="8">
        <f>IF(OR(L187="",L187=0),"",(L187-M187)/L187)</f>
        <v/>
      </c>
      <c r="V187" s="8">
        <f>IF(OR(O187="",H187="",L187-M187&lt;=0),"",O187*H187/((L187-M187)*60))</f>
        <v/>
      </c>
      <c r="W187" s="8">
        <f>IF(OR(U187="",V187="",T187=""),"",U187*V187*T187)</f>
        <v/>
      </c>
      <c r="X187" s="9">
        <f>IF(OR(Q187="",I187="",I187=0),"",Q187*60/I187)</f>
        <v/>
      </c>
      <c r="Y187" s="6" t="n"/>
    </row>
    <row r="188">
      <c r="A188" s="5" t="n"/>
      <c r="B188" s="6" t="n"/>
      <c r="C188" s="6" t="n"/>
      <c r="D188" s="6" t="n"/>
      <c r="E188" s="6" t="n"/>
      <c r="F188" s="6" t="n"/>
      <c r="G188" s="6" t="n"/>
      <c r="H188" s="7">
        <f>IF(OR(I188="",J188=""),"",I188+J188)</f>
        <v/>
      </c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8">
        <f>IF(OR(G188="",G188=0,H188=""),"",H188/G188)</f>
        <v/>
      </c>
      <c r="T188" s="8">
        <f>IF(OR(H188="",H188=0),"",I188/H188)</f>
        <v/>
      </c>
      <c r="U188" s="8">
        <f>IF(OR(L188="",L188=0),"",(L188-M188)/L188)</f>
        <v/>
      </c>
      <c r="V188" s="8">
        <f>IF(OR(O188="",H188="",L188-M188&lt;=0),"",O188*H188/((L188-M188)*60))</f>
        <v/>
      </c>
      <c r="W188" s="8">
        <f>IF(OR(U188="",V188="",T188=""),"",U188*V188*T188)</f>
        <v/>
      </c>
      <c r="X188" s="9">
        <f>IF(OR(Q188="",I188="",I188=0),"",Q188*60/I188)</f>
        <v/>
      </c>
      <c r="Y188" s="6" t="n"/>
    </row>
    <row r="189">
      <c r="A189" s="5" t="n"/>
      <c r="B189" s="6" t="n"/>
      <c r="C189" s="6" t="n"/>
      <c r="D189" s="6" t="n"/>
      <c r="E189" s="6" t="n"/>
      <c r="F189" s="6" t="n"/>
      <c r="G189" s="6" t="n"/>
      <c r="H189" s="7">
        <f>IF(OR(I189="",J189=""),"",I189+J189)</f>
        <v/>
      </c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8">
        <f>IF(OR(G189="",G189=0,H189=""),"",H189/G189)</f>
        <v/>
      </c>
      <c r="T189" s="8">
        <f>IF(OR(H189="",H189=0),"",I189/H189)</f>
        <v/>
      </c>
      <c r="U189" s="8">
        <f>IF(OR(L189="",L189=0),"",(L189-M189)/L189)</f>
        <v/>
      </c>
      <c r="V189" s="8">
        <f>IF(OR(O189="",H189="",L189-M189&lt;=0),"",O189*H189/((L189-M189)*60))</f>
        <v/>
      </c>
      <c r="W189" s="8">
        <f>IF(OR(U189="",V189="",T189=""),"",U189*V189*T189)</f>
        <v/>
      </c>
      <c r="X189" s="9">
        <f>IF(OR(Q189="",I189="",I189=0),"",Q189*60/I189)</f>
        <v/>
      </c>
      <c r="Y189" s="6" t="n"/>
    </row>
    <row r="190">
      <c r="A190" s="5" t="n"/>
      <c r="B190" s="6" t="n"/>
      <c r="C190" s="6" t="n"/>
      <c r="D190" s="6" t="n"/>
      <c r="E190" s="6" t="n"/>
      <c r="F190" s="6" t="n"/>
      <c r="G190" s="6" t="n"/>
      <c r="H190" s="7">
        <f>IF(OR(I190="",J190=""),"",I190+J190)</f>
        <v/>
      </c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8">
        <f>IF(OR(G190="",G190=0,H190=""),"",H190/G190)</f>
        <v/>
      </c>
      <c r="T190" s="8">
        <f>IF(OR(H190="",H190=0),"",I190/H190)</f>
        <v/>
      </c>
      <c r="U190" s="8">
        <f>IF(OR(L190="",L190=0),"",(L190-M190)/L190)</f>
        <v/>
      </c>
      <c r="V190" s="8">
        <f>IF(OR(O190="",H190="",L190-M190&lt;=0),"",O190*H190/((L190-M190)*60))</f>
        <v/>
      </c>
      <c r="W190" s="8">
        <f>IF(OR(U190="",V190="",T190=""),"",U190*V190*T190)</f>
        <v/>
      </c>
      <c r="X190" s="9">
        <f>IF(OR(Q190="",I190="",I190=0),"",Q190*60/I190)</f>
        <v/>
      </c>
      <c r="Y190" s="6" t="n"/>
    </row>
    <row r="191">
      <c r="A191" s="5" t="n"/>
      <c r="B191" s="6" t="n"/>
      <c r="C191" s="6" t="n"/>
      <c r="D191" s="6" t="n"/>
      <c r="E191" s="6" t="n"/>
      <c r="F191" s="6" t="n"/>
      <c r="G191" s="6" t="n"/>
      <c r="H191" s="7">
        <f>IF(OR(I191="",J191=""),"",I191+J191)</f>
        <v/>
      </c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8">
        <f>IF(OR(G191="",G191=0,H191=""),"",H191/G191)</f>
        <v/>
      </c>
      <c r="T191" s="8">
        <f>IF(OR(H191="",H191=0),"",I191/H191)</f>
        <v/>
      </c>
      <c r="U191" s="8">
        <f>IF(OR(L191="",L191=0),"",(L191-M191)/L191)</f>
        <v/>
      </c>
      <c r="V191" s="8">
        <f>IF(OR(O191="",H191="",L191-M191&lt;=0),"",O191*H191/((L191-M191)*60))</f>
        <v/>
      </c>
      <c r="W191" s="8">
        <f>IF(OR(U191="",V191="",T191=""),"",U191*V191*T191)</f>
        <v/>
      </c>
      <c r="X191" s="9">
        <f>IF(OR(Q191="",I191="",I191=0),"",Q191*60/I191)</f>
        <v/>
      </c>
      <c r="Y191" s="6" t="n"/>
    </row>
    <row r="192">
      <c r="A192" s="5" t="n"/>
      <c r="B192" s="6" t="n"/>
      <c r="C192" s="6" t="n"/>
      <c r="D192" s="6" t="n"/>
      <c r="E192" s="6" t="n"/>
      <c r="F192" s="6" t="n"/>
      <c r="G192" s="6" t="n"/>
      <c r="H192" s="7">
        <f>IF(OR(I192="",J192=""),"",I192+J192)</f>
        <v/>
      </c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8">
        <f>IF(OR(G192="",G192=0,H192=""),"",H192/G192)</f>
        <v/>
      </c>
      <c r="T192" s="8">
        <f>IF(OR(H192="",H192=0),"",I192/H192)</f>
        <v/>
      </c>
      <c r="U192" s="8">
        <f>IF(OR(L192="",L192=0),"",(L192-M192)/L192)</f>
        <v/>
      </c>
      <c r="V192" s="8">
        <f>IF(OR(O192="",H192="",L192-M192&lt;=0),"",O192*H192/((L192-M192)*60))</f>
        <v/>
      </c>
      <c r="W192" s="8">
        <f>IF(OR(U192="",V192="",T192=""),"",U192*V192*T192)</f>
        <v/>
      </c>
      <c r="X192" s="9">
        <f>IF(OR(Q192="",I192="",I192=0),"",Q192*60/I192)</f>
        <v/>
      </c>
      <c r="Y192" s="6" t="n"/>
    </row>
    <row r="193">
      <c r="A193" s="5" t="n"/>
      <c r="B193" s="6" t="n"/>
      <c r="C193" s="6" t="n"/>
      <c r="D193" s="6" t="n"/>
      <c r="E193" s="6" t="n"/>
      <c r="F193" s="6" t="n"/>
      <c r="G193" s="6" t="n"/>
      <c r="H193" s="7">
        <f>IF(OR(I193="",J193=""),"",I193+J193)</f>
        <v/>
      </c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8">
        <f>IF(OR(G193="",G193=0,H193=""),"",H193/G193)</f>
        <v/>
      </c>
      <c r="T193" s="8">
        <f>IF(OR(H193="",H193=0),"",I193/H193)</f>
        <v/>
      </c>
      <c r="U193" s="8">
        <f>IF(OR(L193="",L193=0),"",(L193-M193)/L193)</f>
        <v/>
      </c>
      <c r="V193" s="8">
        <f>IF(OR(O193="",H193="",L193-M193&lt;=0),"",O193*H193/((L193-M193)*60))</f>
        <v/>
      </c>
      <c r="W193" s="8">
        <f>IF(OR(U193="",V193="",T193=""),"",U193*V193*T193)</f>
        <v/>
      </c>
      <c r="X193" s="9">
        <f>IF(OR(Q193="",I193="",I193=0),"",Q193*60/I193)</f>
        <v/>
      </c>
      <c r="Y193" s="6" t="n"/>
    </row>
    <row r="194">
      <c r="A194" s="5" t="n"/>
      <c r="B194" s="6" t="n"/>
      <c r="C194" s="6" t="n"/>
      <c r="D194" s="6" t="n"/>
      <c r="E194" s="6" t="n"/>
      <c r="F194" s="6" t="n"/>
      <c r="G194" s="6" t="n"/>
      <c r="H194" s="7">
        <f>IF(OR(I194="",J194=""),"",I194+J194)</f>
        <v/>
      </c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8">
        <f>IF(OR(G194="",G194=0,H194=""),"",H194/G194)</f>
        <v/>
      </c>
      <c r="T194" s="8">
        <f>IF(OR(H194="",H194=0),"",I194/H194)</f>
        <v/>
      </c>
      <c r="U194" s="8">
        <f>IF(OR(L194="",L194=0),"",(L194-M194)/L194)</f>
        <v/>
      </c>
      <c r="V194" s="8">
        <f>IF(OR(O194="",H194="",L194-M194&lt;=0),"",O194*H194/((L194-M194)*60))</f>
        <v/>
      </c>
      <c r="W194" s="8">
        <f>IF(OR(U194="",V194="",T194=""),"",U194*V194*T194)</f>
        <v/>
      </c>
      <c r="X194" s="9">
        <f>IF(OR(Q194="",I194="",I194=0),"",Q194*60/I194)</f>
        <v/>
      </c>
      <c r="Y194" s="6" t="n"/>
    </row>
    <row r="195">
      <c r="A195" s="5" t="n"/>
      <c r="B195" s="6" t="n"/>
      <c r="C195" s="6" t="n"/>
      <c r="D195" s="6" t="n"/>
      <c r="E195" s="6" t="n"/>
      <c r="F195" s="6" t="n"/>
      <c r="G195" s="6" t="n"/>
      <c r="H195" s="7">
        <f>IF(OR(I195="",J195=""),"",I195+J195)</f>
        <v/>
      </c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8">
        <f>IF(OR(G195="",G195=0,H195=""),"",H195/G195)</f>
        <v/>
      </c>
      <c r="T195" s="8">
        <f>IF(OR(H195="",H195=0),"",I195/H195)</f>
        <v/>
      </c>
      <c r="U195" s="8">
        <f>IF(OR(L195="",L195=0),"",(L195-M195)/L195)</f>
        <v/>
      </c>
      <c r="V195" s="8">
        <f>IF(OR(O195="",H195="",L195-M195&lt;=0),"",O195*H195/((L195-M195)*60))</f>
        <v/>
      </c>
      <c r="W195" s="8">
        <f>IF(OR(U195="",V195="",T195=""),"",U195*V195*T195)</f>
        <v/>
      </c>
      <c r="X195" s="9">
        <f>IF(OR(Q195="",I195="",I195=0),"",Q195*60/I195)</f>
        <v/>
      </c>
      <c r="Y195" s="6" t="n"/>
    </row>
    <row r="196">
      <c r="A196" s="5" t="n"/>
      <c r="B196" s="6" t="n"/>
      <c r="C196" s="6" t="n"/>
      <c r="D196" s="6" t="n"/>
      <c r="E196" s="6" t="n"/>
      <c r="F196" s="6" t="n"/>
      <c r="G196" s="6" t="n"/>
      <c r="H196" s="7">
        <f>IF(OR(I196="",J196=""),"",I196+J196)</f>
        <v/>
      </c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8">
        <f>IF(OR(G196="",G196=0,H196=""),"",H196/G196)</f>
        <v/>
      </c>
      <c r="T196" s="8">
        <f>IF(OR(H196="",H196=0),"",I196/H196)</f>
        <v/>
      </c>
      <c r="U196" s="8">
        <f>IF(OR(L196="",L196=0),"",(L196-M196)/L196)</f>
        <v/>
      </c>
      <c r="V196" s="8">
        <f>IF(OR(O196="",H196="",L196-M196&lt;=0),"",O196*H196/((L196-M196)*60))</f>
        <v/>
      </c>
      <c r="W196" s="8">
        <f>IF(OR(U196="",V196="",T196=""),"",U196*V196*T196)</f>
        <v/>
      </c>
      <c r="X196" s="9">
        <f>IF(OR(Q196="",I196="",I196=0),"",Q196*60/I196)</f>
        <v/>
      </c>
      <c r="Y196" s="6" t="n"/>
    </row>
    <row r="197">
      <c r="A197" s="5" t="n"/>
      <c r="B197" s="6" t="n"/>
      <c r="C197" s="6" t="n"/>
      <c r="D197" s="6" t="n"/>
      <c r="E197" s="6" t="n"/>
      <c r="F197" s="6" t="n"/>
      <c r="G197" s="6" t="n"/>
      <c r="H197" s="7">
        <f>IF(OR(I197="",J197=""),"",I197+J197)</f>
        <v/>
      </c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8">
        <f>IF(OR(G197="",G197=0,H197=""),"",H197/G197)</f>
        <v/>
      </c>
      <c r="T197" s="8">
        <f>IF(OR(H197="",H197=0),"",I197/H197)</f>
        <v/>
      </c>
      <c r="U197" s="8">
        <f>IF(OR(L197="",L197=0),"",(L197-M197)/L197)</f>
        <v/>
      </c>
      <c r="V197" s="8">
        <f>IF(OR(O197="",H197="",L197-M197&lt;=0),"",O197*H197/((L197-M197)*60))</f>
        <v/>
      </c>
      <c r="W197" s="8">
        <f>IF(OR(U197="",V197="",T197=""),"",U197*V197*T197)</f>
        <v/>
      </c>
      <c r="X197" s="9">
        <f>IF(OR(Q197="",I197="",I197=0),"",Q197*60/I197)</f>
        <v/>
      </c>
      <c r="Y197" s="6" t="n"/>
    </row>
    <row r="198">
      <c r="A198" s="5" t="n"/>
      <c r="B198" s="6" t="n"/>
      <c r="C198" s="6" t="n"/>
      <c r="D198" s="6" t="n"/>
      <c r="E198" s="6" t="n"/>
      <c r="F198" s="6" t="n"/>
      <c r="G198" s="6" t="n"/>
      <c r="H198" s="7">
        <f>IF(OR(I198="",J198=""),"",I198+J198)</f>
        <v/>
      </c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8">
        <f>IF(OR(G198="",G198=0,H198=""),"",H198/G198)</f>
        <v/>
      </c>
      <c r="T198" s="8">
        <f>IF(OR(H198="",H198=0),"",I198/H198)</f>
        <v/>
      </c>
      <c r="U198" s="8">
        <f>IF(OR(L198="",L198=0),"",(L198-M198)/L198)</f>
        <v/>
      </c>
      <c r="V198" s="8">
        <f>IF(OR(O198="",H198="",L198-M198&lt;=0),"",O198*H198/((L198-M198)*60))</f>
        <v/>
      </c>
      <c r="W198" s="8">
        <f>IF(OR(U198="",V198="",T198=""),"",U198*V198*T198)</f>
        <v/>
      </c>
      <c r="X198" s="9">
        <f>IF(OR(Q198="",I198="",I198=0),"",Q198*60/I198)</f>
        <v/>
      </c>
      <c r="Y198" s="6" t="n"/>
    </row>
    <row r="199">
      <c r="A199" s="5" t="n"/>
      <c r="B199" s="6" t="n"/>
      <c r="C199" s="6" t="n"/>
      <c r="D199" s="6" t="n"/>
      <c r="E199" s="6" t="n"/>
      <c r="F199" s="6" t="n"/>
      <c r="G199" s="6" t="n"/>
      <c r="H199" s="7">
        <f>IF(OR(I199="",J199=""),"",I199+J199)</f>
        <v/>
      </c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8">
        <f>IF(OR(G199="",G199=0,H199=""),"",H199/G199)</f>
        <v/>
      </c>
      <c r="T199" s="8">
        <f>IF(OR(H199="",H199=0),"",I199/H199)</f>
        <v/>
      </c>
      <c r="U199" s="8">
        <f>IF(OR(L199="",L199=0),"",(L199-M199)/L199)</f>
        <v/>
      </c>
      <c r="V199" s="8">
        <f>IF(OR(O199="",H199="",L199-M199&lt;=0),"",O199*H199/((L199-M199)*60))</f>
        <v/>
      </c>
      <c r="W199" s="8">
        <f>IF(OR(U199="",V199="",T199=""),"",U199*V199*T199)</f>
        <v/>
      </c>
      <c r="X199" s="9">
        <f>IF(OR(Q199="",I199="",I199=0),"",Q199*60/I199)</f>
        <v/>
      </c>
      <c r="Y199" s="6" t="n"/>
    </row>
    <row r="200">
      <c r="A200" s="5" t="n"/>
      <c r="B200" s="6" t="n"/>
      <c r="C200" s="6" t="n"/>
      <c r="D200" s="6" t="n"/>
      <c r="E200" s="6" t="n"/>
      <c r="F200" s="6" t="n"/>
      <c r="G200" s="6" t="n"/>
      <c r="H200" s="7">
        <f>IF(OR(I200="",J200=""),"",I200+J200)</f>
        <v/>
      </c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8">
        <f>IF(OR(G200="",G200=0,H200=""),"",H200/G200)</f>
        <v/>
      </c>
      <c r="T200" s="8">
        <f>IF(OR(H200="",H200=0),"",I200/H200)</f>
        <v/>
      </c>
      <c r="U200" s="8">
        <f>IF(OR(L200="",L200=0),"",(L200-M200)/L200)</f>
        <v/>
      </c>
      <c r="V200" s="8">
        <f>IF(OR(O200="",H200="",L200-M200&lt;=0),"",O200*H200/((L200-M200)*60))</f>
        <v/>
      </c>
      <c r="W200" s="8">
        <f>IF(OR(U200="",V200="",T200=""),"",U200*V200*T200)</f>
        <v/>
      </c>
      <c r="X200" s="9">
        <f>IF(OR(Q200="",I200="",I200=0),"",Q200*60/I200)</f>
        <v/>
      </c>
      <c r="Y200" s="6" t="n"/>
    </row>
    <row r="201">
      <c r="A201" s="5" t="n"/>
      <c r="B201" s="6" t="n"/>
      <c r="C201" s="6" t="n"/>
      <c r="D201" s="6" t="n"/>
      <c r="E201" s="6" t="n"/>
      <c r="F201" s="6" t="n"/>
      <c r="G201" s="6" t="n"/>
      <c r="H201" s="7">
        <f>IF(OR(I201="",J201=""),"",I201+J201)</f>
        <v/>
      </c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8">
        <f>IF(OR(G201="",G201=0,H201=""),"",H201/G201)</f>
        <v/>
      </c>
      <c r="T201" s="8">
        <f>IF(OR(H201="",H201=0),"",I201/H201)</f>
        <v/>
      </c>
      <c r="U201" s="8">
        <f>IF(OR(L201="",L201=0),"",(L201-M201)/L201)</f>
        <v/>
      </c>
      <c r="V201" s="8">
        <f>IF(OR(O201="",H201="",L201-M201&lt;=0),"",O201*H201/((L201-M201)*60))</f>
        <v/>
      </c>
      <c r="W201" s="8">
        <f>IF(OR(U201="",V201="",T201=""),"",U201*V201*T201)</f>
        <v/>
      </c>
      <c r="X201" s="9">
        <f>IF(OR(Q201="",I201="",I201=0),"",Q201*60/I201)</f>
        <v/>
      </c>
      <c r="Y201" s="6" t="n"/>
    </row>
    <row r="202">
      <c r="A202" s="5" t="n"/>
      <c r="B202" s="6" t="n"/>
      <c r="C202" s="6" t="n"/>
      <c r="D202" s="6" t="n"/>
      <c r="E202" s="6" t="n"/>
      <c r="F202" s="6" t="n"/>
      <c r="G202" s="6" t="n"/>
      <c r="H202" s="7">
        <f>IF(OR(I202="",J202=""),"",I202+J202)</f>
        <v/>
      </c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8">
        <f>IF(OR(G202="",G202=0,H202=""),"",H202/G202)</f>
        <v/>
      </c>
      <c r="T202" s="8">
        <f>IF(OR(H202="",H202=0),"",I202/H202)</f>
        <v/>
      </c>
      <c r="U202" s="8">
        <f>IF(OR(L202="",L202=0),"",(L202-M202)/L202)</f>
        <v/>
      </c>
      <c r="V202" s="8">
        <f>IF(OR(O202="",H202="",L202-M202&lt;=0),"",O202*H202/((L202-M202)*60))</f>
        <v/>
      </c>
      <c r="W202" s="8">
        <f>IF(OR(U202="",V202="",T202=""),"",U202*V202*T202)</f>
        <v/>
      </c>
      <c r="X202" s="9">
        <f>IF(OR(Q202="",I202="",I202=0),"",Q202*60/I202)</f>
        <v/>
      </c>
      <c r="Y202" s="6" t="n"/>
    </row>
    <row r="203">
      <c r="A203" s="5" t="n"/>
      <c r="B203" s="6" t="n"/>
      <c r="C203" s="6" t="n"/>
      <c r="D203" s="6" t="n"/>
      <c r="E203" s="6" t="n"/>
      <c r="F203" s="6" t="n"/>
      <c r="G203" s="6" t="n"/>
      <c r="H203" s="7">
        <f>IF(OR(I203="",J203=""),"",I203+J203)</f>
        <v/>
      </c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8">
        <f>IF(OR(G203="",G203=0,H203=""),"",H203/G203)</f>
        <v/>
      </c>
      <c r="T203" s="8">
        <f>IF(OR(H203="",H203=0),"",I203/H203)</f>
        <v/>
      </c>
      <c r="U203" s="8">
        <f>IF(OR(L203="",L203=0),"",(L203-M203)/L203)</f>
        <v/>
      </c>
      <c r="V203" s="8">
        <f>IF(OR(O203="",H203="",L203-M203&lt;=0),"",O203*H203/((L203-M203)*60))</f>
        <v/>
      </c>
      <c r="W203" s="8">
        <f>IF(OR(U203="",V203="",T203=""),"",U203*V203*T203)</f>
        <v/>
      </c>
      <c r="X203" s="9">
        <f>IF(OR(Q203="",I203="",I203=0),"",Q203*60/I203)</f>
        <v/>
      </c>
      <c r="Y203" s="6" t="n"/>
    </row>
    <row r="204">
      <c r="A204" s="5" t="n"/>
      <c r="B204" s="6" t="n"/>
      <c r="C204" s="6" t="n"/>
      <c r="D204" s="6" t="n"/>
      <c r="E204" s="6" t="n"/>
      <c r="F204" s="6" t="n"/>
      <c r="G204" s="6" t="n"/>
      <c r="H204" s="7">
        <f>IF(OR(I204="",J204=""),"",I204+J204)</f>
        <v/>
      </c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8">
        <f>IF(OR(G204="",G204=0,H204=""),"",H204/G204)</f>
        <v/>
      </c>
      <c r="T204" s="8">
        <f>IF(OR(H204="",H204=0),"",I204/H204)</f>
        <v/>
      </c>
      <c r="U204" s="8">
        <f>IF(OR(L204="",L204=0),"",(L204-M204)/L204)</f>
        <v/>
      </c>
      <c r="V204" s="8">
        <f>IF(OR(O204="",H204="",L204-M204&lt;=0),"",O204*H204/((L204-M204)*60))</f>
        <v/>
      </c>
      <c r="W204" s="8">
        <f>IF(OR(U204="",V204="",T204=""),"",U204*V204*T204)</f>
        <v/>
      </c>
      <c r="X204" s="9">
        <f>IF(OR(Q204="",I204="",I204=0),"",Q204*60/I204)</f>
        <v/>
      </c>
      <c r="Y204" s="6" t="n"/>
    </row>
    <row r="205">
      <c r="A205" s="5" t="n"/>
      <c r="B205" s="6" t="n"/>
      <c r="C205" s="6" t="n"/>
      <c r="D205" s="6" t="n"/>
      <c r="E205" s="6" t="n"/>
      <c r="F205" s="6" t="n"/>
      <c r="G205" s="6" t="n"/>
      <c r="H205" s="7">
        <f>IF(OR(I205="",J205=""),"",I205+J205)</f>
        <v/>
      </c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8">
        <f>IF(OR(G205="",G205=0,H205=""),"",H205/G205)</f>
        <v/>
      </c>
      <c r="T205" s="8">
        <f>IF(OR(H205="",H205=0),"",I205/H205)</f>
        <v/>
      </c>
      <c r="U205" s="8">
        <f>IF(OR(L205="",L205=0),"",(L205-M205)/L205)</f>
        <v/>
      </c>
      <c r="V205" s="8">
        <f>IF(OR(O205="",H205="",L205-M205&lt;=0),"",O205*H205/((L205-M205)*60))</f>
        <v/>
      </c>
      <c r="W205" s="8">
        <f>IF(OR(U205="",V205="",T205=""),"",U205*V205*T205)</f>
        <v/>
      </c>
      <c r="X205" s="9">
        <f>IF(OR(Q205="",I205="",I205=0),"",Q205*60/I205)</f>
        <v/>
      </c>
      <c r="Y205" s="6" t="n"/>
    </row>
    <row r="206">
      <c r="A206" s="5" t="n"/>
      <c r="B206" s="6" t="n"/>
      <c r="C206" s="6" t="n"/>
      <c r="D206" s="6" t="n"/>
      <c r="E206" s="6" t="n"/>
      <c r="F206" s="6" t="n"/>
      <c r="G206" s="6" t="n"/>
      <c r="H206" s="7">
        <f>IF(OR(I206="",J206=""),"",I206+J206)</f>
        <v/>
      </c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8">
        <f>IF(OR(G206="",G206=0,H206=""),"",H206/G206)</f>
        <v/>
      </c>
      <c r="T206" s="8">
        <f>IF(OR(H206="",H206=0),"",I206/H206)</f>
        <v/>
      </c>
      <c r="U206" s="8">
        <f>IF(OR(L206="",L206=0),"",(L206-M206)/L206)</f>
        <v/>
      </c>
      <c r="V206" s="8">
        <f>IF(OR(O206="",H206="",L206-M206&lt;=0),"",O206*H206/((L206-M206)*60))</f>
        <v/>
      </c>
      <c r="W206" s="8">
        <f>IF(OR(U206="",V206="",T206=""),"",U206*V206*T206)</f>
        <v/>
      </c>
      <c r="X206" s="9">
        <f>IF(OR(Q206="",I206="",I206=0),"",Q206*60/I206)</f>
        <v/>
      </c>
      <c r="Y206" s="6" t="n"/>
    </row>
    <row r="207">
      <c r="A207" s="5" t="n"/>
      <c r="B207" s="6" t="n"/>
      <c r="C207" s="6" t="n"/>
      <c r="D207" s="6" t="n"/>
      <c r="E207" s="6" t="n"/>
      <c r="F207" s="6" t="n"/>
      <c r="G207" s="6" t="n"/>
      <c r="H207" s="7">
        <f>IF(OR(I207="",J207=""),"",I207+J207)</f>
        <v/>
      </c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8">
        <f>IF(OR(G207="",G207=0,H207=""),"",H207/G207)</f>
        <v/>
      </c>
      <c r="T207" s="8">
        <f>IF(OR(H207="",H207=0),"",I207/H207)</f>
        <v/>
      </c>
      <c r="U207" s="8">
        <f>IF(OR(L207="",L207=0),"",(L207-M207)/L207)</f>
        <v/>
      </c>
      <c r="V207" s="8">
        <f>IF(OR(O207="",H207="",L207-M207&lt;=0),"",O207*H207/((L207-M207)*60))</f>
        <v/>
      </c>
      <c r="W207" s="8">
        <f>IF(OR(U207="",V207="",T207=""),"",U207*V207*T207)</f>
        <v/>
      </c>
      <c r="X207" s="9">
        <f>IF(OR(Q207="",I207="",I207=0),"",Q207*60/I207)</f>
        <v/>
      </c>
      <c r="Y207" s="6" t="n"/>
    </row>
    <row r="208">
      <c r="A208" s="5" t="n"/>
      <c r="B208" s="6" t="n"/>
      <c r="C208" s="6" t="n"/>
      <c r="D208" s="6" t="n"/>
      <c r="E208" s="6" t="n"/>
      <c r="F208" s="6" t="n"/>
      <c r="G208" s="6" t="n"/>
      <c r="H208" s="7">
        <f>IF(OR(I208="",J208=""),"",I208+J208)</f>
        <v/>
      </c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8">
        <f>IF(OR(G208="",G208=0,H208=""),"",H208/G208)</f>
        <v/>
      </c>
      <c r="T208" s="8">
        <f>IF(OR(H208="",H208=0),"",I208/H208)</f>
        <v/>
      </c>
      <c r="U208" s="8">
        <f>IF(OR(L208="",L208=0),"",(L208-M208)/L208)</f>
        <v/>
      </c>
      <c r="V208" s="8">
        <f>IF(OR(O208="",H208="",L208-M208&lt;=0),"",O208*H208/((L208-M208)*60))</f>
        <v/>
      </c>
      <c r="W208" s="8">
        <f>IF(OR(U208="",V208="",T208=""),"",U208*V208*T208)</f>
        <v/>
      </c>
      <c r="X208" s="9">
        <f>IF(OR(Q208="",I208="",I208=0),"",Q208*60/I208)</f>
        <v/>
      </c>
      <c r="Y208" s="6" t="n"/>
    </row>
    <row r="209">
      <c r="A209" s="5" t="n"/>
      <c r="B209" s="6" t="n"/>
      <c r="C209" s="6" t="n"/>
      <c r="D209" s="6" t="n"/>
      <c r="E209" s="6" t="n"/>
      <c r="F209" s="6" t="n"/>
      <c r="G209" s="6" t="n"/>
      <c r="H209" s="7">
        <f>IF(OR(I209="",J209=""),"",I209+J209)</f>
        <v/>
      </c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8">
        <f>IF(OR(G209="",G209=0,H209=""),"",H209/G209)</f>
        <v/>
      </c>
      <c r="T209" s="8">
        <f>IF(OR(H209="",H209=0),"",I209/H209)</f>
        <v/>
      </c>
      <c r="U209" s="8">
        <f>IF(OR(L209="",L209=0),"",(L209-M209)/L209)</f>
        <v/>
      </c>
      <c r="V209" s="8">
        <f>IF(OR(O209="",H209="",L209-M209&lt;=0),"",O209*H209/((L209-M209)*60))</f>
        <v/>
      </c>
      <c r="W209" s="8">
        <f>IF(OR(U209="",V209="",T209=""),"",U209*V209*T209)</f>
        <v/>
      </c>
      <c r="X209" s="9">
        <f>IF(OR(Q209="",I209="",I209=0),"",Q209*60/I209)</f>
        <v/>
      </c>
      <c r="Y209" s="6" t="n"/>
    </row>
    <row r="210">
      <c r="A210" s="5" t="n"/>
      <c r="B210" s="6" t="n"/>
      <c r="C210" s="6" t="n"/>
      <c r="D210" s="6" t="n"/>
      <c r="E210" s="6" t="n"/>
      <c r="F210" s="6" t="n"/>
      <c r="G210" s="6" t="n"/>
      <c r="H210" s="7">
        <f>IF(OR(I210="",J210=""),"",I210+J210)</f>
        <v/>
      </c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8">
        <f>IF(OR(G210="",G210=0,H210=""),"",H210/G210)</f>
        <v/>
      </c>
      <c r="T210" s="8">
        <f>IF(OR(H210="",H210=0),"",I210/H210)</f>
        <v/>
      </c>
      <c r="U210" s="8">
        <f>IF(OR(L210="",L210=0),"",(L210-M210)/L210)</f>
        <v/>
      </c>
      <c r="V210" s="8">
        <f>IF(OR(O210="",H210="",L210-M210&lt;=0),"",O210*H210/((L210-M210)*60))</f>
        <v/>
      </c>
      <c r="W210" s="8">
        <f>IF(OR(U210="",V210="",T210=""),"",U210*V210*T210)</f>
        <v/>
      </c>
      <c r="X210" s="9">
        <f>IF(OR(Q210="",I210="",I210=0),"",Q210*60/I210)</f>
        <v/>
      </c>
      <c r="Y210" s="6" t="n"/>
    </row>
    <row r="211">
      <c r="A211" s="5" t="n"/>
      <c r="B211" s="6" t="n"/>
      <c r="C211" s="6" t="n"/>
      <c r="D211" s="6" t="n"/>
      <c r="E211" s="6" t="n"/>
      <c r="F211" s="6" t="n"/>
      <c r="G211" s="6" t="n"/>
      <c r="H211" s="7">
        <f>IF(OR(I211="",J211=""),"",I211+J211)</f>
        <v/>
      </c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8">
        <f>IF(OR(G211="",G211=0,H211=""),"",H211/G211)</f>
        <v/>
      </c>
      <c r="T211" s="8">
        <f>IF(OR(H211="",H211=0),"",I211/H211)</f>
        <v/>
      </c>
      <c r="U211" s="8">
        <f>IF(OR(L211="",L211=0),"",(L211-M211)/L211)</f>
        <v/>
      </c>
      <c r="V211" s="8">
        <f>IF(OR(O211="",H211="",L211-M211&lt;=0),"",O211*H211/((L211-M211)*60))</f>
        <v/>
      </c>
      <c r="W211" s="8">
        <f>IF(OR(U211="",V211="",T211=""),"",U211*V211*T211)</f>
        <v/>
      </c>
      <c r="X211" s="9">
        <f>IF(OR(Q211="",I211="",I211=0),"",Q211*60/I211)</f>
        <v/>
      </c>
      <c r="Y211" s="6" t="n"/>
    </row>
    <row r="212">
      <c r="A212" s="5" t="n"/>
      <c r="B212" s="6" t="n"/>
      <c r="C212" s="6" t="n"/>
      <c r="D212" s="6" t="n"/>
      <c r="E212" s="6" t="n"/>
      <c r="F212" s="6" t="n"/>
      <c r="G212" s="6" t="n"/>
      <c r="H212" s="7">
        <f>IF(OR(I212="",J212=""),"",I212+J212)</f>
        <v/>
      </c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8">
        <f>IF(OR(G212="",G212=0,H212=""),"",H212/G212)</f>
        <v/>
      </c>
      <c r="T212" s="8">
        <f>IF(OR(H212="",H212=0),"",I212/H212)</f>
        <v/>
      </c>
      <c r="U212" s="8">
        <f>IF(OR(L212="",L212=0),"",(L212-M212)/L212)</f>
        <v/>
      </c>
      <c r="V212" s="8">
        <f>IF(OR(O212="",H212="",L212-M212&lt;=0),"",O212*H212/((L212-M212)*60))</f>
        <v/>
      </c>
      <c r="W212" s="8">
        <f>IF(OR(U212="",V212="",T212=""),"",U212*V212*T212)</f>
        <v/>
      </c>
      <c r="X212" s="9">
        <f>IF(OR(Q212="",I212="",I212=0),"",Q212*60/I212)</f>
        <v/>
      </c>
      <c r="Y212" s="6" t="n"/>
    </row>
    <row r="213">
      <c r="A213" s="5" t="n"/>
      <c r="B213" s="6" t="n"/>
      <c r="C213" s="6" t="n"/>
      <c r="D213" s="6" t="n"/>
      <c r="E213" s="6" t="n"/>
      <c r="F213" s="6" t="n"/>
      <c r="G213" s="6" t="n"/>
      <c r="H213" s="7">
        <f>IF(OR(I213="",J213=""),"",I213+J213)</f>
        <v/>
      </c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8">
        <f>IF(OR(G213="",G213=0,H213=""),"",H213/G213)</f>
        <v/>
      </c>
      <c r="T213" s="8">
        <f>IF(OR(H213="",H213=0),"",I213/H213)</f>
        <v/>
      </c>
      <c r="U213" s="8">
        <f>IF(OR(L213="",L213=0),"",(L213-M213)/L213)</f>
        <v/>
      </c>
      <c r="V213" s="8">
        <f>IF(OR(O213="",H213="",L213-M213&lt;=0),"",O213*H213/((L213-M213)*60))</f>
        <v/>
      </c>
      <c r="W213" s="8">
        <f>IF(OR(U213="",V213="",T213=""),"",U213*V213*T213)</f>
        <v/>
      </c>
      <c r="X213" s="9">
        <f>IF(OR(Q213="",I213="",I213=0),"",Q213*60/I213)</f>
        <v/>
      </c>
      <c r="Y213" s="6" t="n"/>
    </row>
    <row r="214">
      <c r="A214" s="5" t="n"/>
      <c r="B214" s="6" t="n"/>
      <c r="C214" s="6" t="n"/>
      <c r="D214" s="6" t="n"/>
      <c r="E214" s="6" t="n"/>
      <c r="F214" s="6" t="n"/>
      <c r="G214" s="6" t="n"/>
      <c r="H214" s="7">
        <f>IF(OR(I214="",J214=""),"",I214+J214)</f>
        <v/>
      </c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8">
        <f>IF(OR(G214="",G214=0,H214=""),"",H214/G214)</f>
        <v/>
      </c>
      <c r="T214" s="8">
        <f>IF(OR(H214="",H214=0),"",I214/H214)</f>
        <v/>
      </c>
      <c r="U214" s="8">
        <f>IF(OR(L214="",L214=0),"",(L214-M214)/L214)</f>
        <v/>
      </c>
      <c r="V214" s="8">
        <f>IF(OR(O214="",H214="",L214-M214&lt;=0),"",O214*H214/((L214-M214)*60))</f>
        <v/>
      </c>
      <c r="W214" s="8">
        <f>IF(OR(U214="",V214="",T214=""),"",U214*V214*T214)</f>
        <v/>
      </c>
      <c r="X214" s="9">
        <f>IF(OR(Q214="",I214="",I214=0),"",Q214*60/I214)</f>
        <v/>
      </c>
      <c r="Y214" s="6" t="n"/>
    </row>
    <row r="215">
      <c r="A215" s="5" t="n"/>
      <c r="B215" s="6" t="n"/>
      <c r="C215" s="6" t="n"/>
      <c r="D215" s="6" t="n"/>
      <c r="E215" s="6" t="n"/>
      <c r="F215" s="6" t="n"/>
      <c r="G215" s="6" t="n"/>
      <c r="H215" s="7">
        <f>IF(OR(I215="",J215=""),"",I215+J215)</f>
        <v/>
      </c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8">
        <f>IF(OR(G215="",G215=0,H215=""),"",H215/G215)</f>
        <v/>
      </c>
      <c r="T215" s="8">
        <f>IF(OR(H215="",H215=0),"",I215/H215)</f>
        <v/>
      </c>
      <c r="U215" s="8">
        <f>IF(OR(L215="",L215=0),"",(L215-M215)/L215)</f>
        <v/>
      </c>
      <c r="V215" s="8">
        <f>IF(OR(O215="",H215="",L215-M215&lt;=0),"",O215*H215/((L215-M215)*60))</f>
        <v/>
      </c>
      <c r="W215" s="8">
        <f>IF(OR(U215="",V215="",T215=""),"",U215*V215*T215)</f>
        <v/>
      </c>
      <c r="X215" s="9">
        <f>IF(OR(Q215="",I215="",I215=0),"",Q215*60/I215)</f>
        <v/>
      </c>
      <c r="Y215" s="6" t="n"/>
    </row>
    <row r="216">
      <c r="A216" s="5" t="n"/>
      <c r="B216" s="6" t="n"/>
      <c r="C216" s="6" t="n"/>
      <c r="D216" s="6" t="n"/>
      <c r="E216" s="6" t="n"/>
      <c r="F216" s="6" t="n"/>
      <c r="G216" s="6" t="n"/>
      <c r="H216" s="7">
        <f>IF(OR(I216="",J216=""),"",I216+J216)</f>
        <v/>
      </c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8">
        <f>IF(OR(G216="",G216=0,H216=""),"",H216/G216)</f>
        <v/>
      </c>
      <c r="T216" s="8">
        <f>IF(OR(H216="",H216=0),"",I216/H216)</f>
        <v/>
      </c>
      <c r="U216" s="8">
        <f>IF(OR(L216="",L216=0),"",(L216-M216)/L216)</f>
        <v/>
      </c>
      <c r="V216" s="8">
        <f>IF(OR(O216="",H216="",L216-M216&lt;=0),"",O216*H216/((L216-M216)*60))</f>
        <v/>
      </c>
      <c r="W216" s="8">
        <f>IF(OR(U216="",V216="",T216=""),"",U216*V216*T216)</f>
        <v/>
      </c>
      <c r="X216" s="9">
        <f>IF(OR(Q216="",I216="",I216=0),"",Q216*60/I216)</f>
        <v/>
      </c>
      <c r="Y216" s="6" t="n"/>
    </row>
    <row r="217">
      <c r="A217" s="5" t="n"/>
      <c r="B217" s="6" t="n"/>
      <c r="C217" s="6" t="n"/>
      <c r="D217" s="6" t="n"/>
      <c r="E217" s="6" t="n"/>
      <c r="F217" s="6" t="n"/>
      <c r="G217" s="6" t="n"/>
      <c r="H217" s="7">
        <f>IF(OR(I217="",J217=""),"",I217+J217)</f>
        <v/>
      </c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8">
        <f>IF(OR(G217="",G217=0,H217=""),"",H217/G217)</f>
        <v/>
      </c>
      <c r="T217" s="8">
        <f>IF(OR(H217="",H217=0),"",I217/H217)</f>
        <v/>
      </c>
      <c r="U217" s="8">
        <f>IF(OR(L217="",L217=0),"",(L217-M217)/L217)</f>
        <v/>
      </c>
      <c r="V217" s="8">
        <f>IF(OR(O217="",H217="",L217-M217&lt;=0),"",O217*H217/((L217-M217)*60))</f>
        <v/>
      </c>
      <c r="W217" s="8">
        <f>IF(OR(U217="",V217="",T217=""),"",U217*V217*T217)</f>
        <v/>
      </c>
      <c r="X217" s="9">
        <f>IF(OR(Q217="",I217="",I217=0),"",Q217*60/I217)</f>
        <v/>
      </c>
      <c r="Y217" s="6" t="n"/>
    </row>
    <row r="218">
      <c r="A218" s="5" t="n"/>
      <c r="B218" s="6" t="n"/>
      <c r="C218" s="6" t="n"/>
      <c r="D218" s="6" t="n"/>
      <c r="E218" s="6" t="n"/>
      <c r="F218" s="6" t="n"/>
      <c r="G218" s="6" t="n"/>
      <c r="H218" s="7">
        <f>IF(OR(I218="",J218=""),"",I218+J218)</f>
        <v/>
      </c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8">
        <f>IF(OR(G218="",G218=0,H218=""),"",H218/G218)</f>
        <v/>
      </c>
      <c r="T218" s="8">
        <f>IF(OR(H218="",H218=0),"",I218/H218)</f>
        <v/>
      </c>
      <c r="U218" s="8">
        <f>IF(OR(L218="",L218=0),"",(L218-M218)/L218)</f>
        <v/>
      </c>
      <c r="V218" s="8">
        <f>IF(OR(O218="",H218="",L218-M218&lt;=0),"",O218*H218/((L218-M218)*60))</f>
        <v/>
      </c>
      <c r="W218" s="8">
        <f>IF(OR(U218="",V218="",T218=""),"",U218*V218*T218)</f>
        <v/>
      </c>
      <c r="X218" s="9">
        <f>IF(OR(Q218="",I218="",I218=0),"",Q218*60/I218)</f>
        <v/>
      </c>
      <c r="Y218" s="6" t="n"/>
    </row>
    <row r="219">
      <c r="A219" s="5" t="n"/>
      <c r="B219" s="6" t="n"/>
      <c r="C219" s="6" t="n"/>
      <c r="D219" s="6" t="n"/>
      <c r="E219" s="6" t="n"/>
      <c r="F219" s="6" t="n"/>
      <c r="G219" s="6" t="n"/>
      <c r="H219" s="7">
        <f>IF(OR(I219="",J219=""),"",I219+J219)</f>
        <v/>
      </c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8">
        <f>IF(OR(G219="",G219=0,H219=""),"",H219/G219)</f>
        <v/>
      </c>
      <c r="T219" s="8">
        <f>IF(OR(H219="",H219=0),"",I219/H219)</f>
        <v/>
      </c>
      <c r="U219" s="8">
        <f>IF(OR(L219="",L219=0),"",(L219-M219)/L219)</f>
        <v/>
      </c>
      <c r="V219" s="8">
        <f>IF(OR(O219="",H219="",L219-M219&lt;=0),"",O219*H219/((L219-M219)*60))</f>
        <v/>
      </c>
      <c r="W219" s="8">
        <f>IF(OR(U219="",V219="",T219=""),"",U219*V219*T219)</f>
        <v/>
      </c>
      <c r="X219" s="9">
        <f>IF(OR(Q219="",I219="",I219=0),"",Q219*60/I219)</f>
        <v/>
      </c>
      <c r="Y219" s="6" t="n"/>
    </row>
    <row r="220">
      <c r="A220" s="5" t="n"/>
      <c r="B220" s="6" t="n"/>
      <c r="C220" s="6" t="n"/>
      <c r="D220" s="6" t="n"/>
      <c r="E220" s="6" t="n"/>
      <c r="F220" s="6" t="n"/>
      <c r="G220" s="6" t="n"/>
      <c r="H220" s="7">
        <f>IF(OR(I220="",J220=""),"",I220+J220)</f>
        <v/>
      </c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8">
        <f>IF(OR(G220="",G220=0,H220=""),"",H220/G220)</f>
        <v/>
      </c>
      <c r="T220" s="8">
        <f>IF(OR(H220="",H220=0),"",I220/H220)</f>
        <v/>
      </c>
      <c r="U220" s="8">
        <f>IF(OR(L220="",L220=0),"",(L220-M220)/L220)</f>
        <v/>
      </c>
      <c r="V220" s="8">
        <f>IF(OR(O220="",H220="",L220-M220&lt;=0),"",O220*H220/((L220-M220)*60))</f>
        <v/>
      </c>
      <c r="W220" s="8">
        <f>IF(OR(U220="",V220="",T220=""),"",U220*V220*T220)</f>
        <v/>
      </c>
      <c r="X220" s="9">
        <f>IF(OR(Q220="",I220="",I220=0),"",Q220*60/I220)</f>
        <v/>
      </c>
      <c r="Y220" s="6" t="n"/>
    </row>
    <row r="221">
      <c r="A221" s="5" t="n"/>
      <c r="B221" s="6" t="n"/>
      <c r="C221" s="6" t="n"/>
      <c r="D221" s="6" t="n"/>
      <c r="E221" s="6" t="n"/>
      <c r="F221" s="6" t="n"/>
      <c r="G221" s="6" t="n"/>
      <c r="H221" s="7">
        <f>IF(OR(I221="",J221=""),"",I221+J221)</f>
        <v/>
      </c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8">
        <f>IF(OR(G221="",G221=0,H221=""),"",H221/G221)</f>
        <v/>
      </c>
      <c r="T221" s="8">
        <f>IF(OR(H221="",H221=0),"",I221/H221)</f>
        <v/>
      </c>
      <c r="U221" s="8">
        <f>IF(OR(L221="",L221=0),"",(L221-M221)/L221)</f>
        <v/>
      </c>
      <c r="V221" s="8">
        <f>IF(OR(O221="",H221="",L221-M221&lt;=0),"",O221*H221/((L221-M221)*60))</f>
        <v/>
      </c>
      <c r="W221" s="8">
        <f>IF(OR(U221="",V221="",T221=""),"",U221*V221*T221)</f>
        <v/>
      </c>
      <c r="X221" s="9">
        <f>IF(OR(Q221="",I221="",I221=0),"",Q221*60/I221)</f>
        <v/>
      </c>
      <c r="Y221" s="6" t="n"/>
    </row>
    <row r="222">
      <c r="A222" s="5" t="n"/>
      <c r="B222" s="6" t="n"/>
      <c r="C222" s="6" t="n"/>
      <c r="D222" s="6" t="n"/>
      <c r="E222" s="6" t="n"/>
      <c r="F222" s="6" t="n"/>
      <c r="G222" s="6" t="n"/>
      <c r="H222" s="7">
        <f>IF(OR(I222="",J222=""),"",I222+J222)</f>
        <v/>
      </c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8">
        <f>IF(OR(G222="",G222=0,H222=""),"",H222/G222)</f>
        <v/>
      </c>
      <c r="T222" s="8">
        <f>IF(OR(H222="",H222=0),"",I222/H222)</f>
        <v/>
      </c>
      <c r="U222" s="8">
        <f>IF(OR(L222="",L222=0),"",(L222-M222)/L222)</f>
        <v/>
      </c>
      <c r="V222" s="8">
        <f>IF(OR(O222="",H222="",L222-M222&lt;=0),"",O222*H222/((L222-M222)*60))</f>
        <v/>
      </c>
      <c r="W222" s="8">
        <f>IF(OR(U222="",V222="",T222=""),"",U222*V222*T222)</f>
        <v/>
      </c>
      <c r="X222" s="9">
        <f>IF(OR(Q222="",I222="",I222=0),"",Q222*60/I222)</f>
        <v/>
      </c>
      <c r="Y222" s="6" t="n"/>
    </row>
    <row r="223">
      <c r="A223" s="5" t="n"/>
      <c r="B223" s="6" t="n"/>
      <c r="C223" s="6" t="n"/>
      <c r="D223" s="6" t="n"/>
      <c r="E223" s="6" t="n"/>
      <c r="F223" s="6" t="n"/>
      <c r="G223" s="6" t="n"/>
      <c r="H223" s="7">
        <f>IF(OR(I223="",J223=""),"",I223+J223)</f>
        <v/>
      </c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8">
        <f>IF(OR(G223="",G223=0,H223=""),"",H223/G223)</f>
        <v/>
      </c>
      <c r="T223" s="8">
        <f>IF(OR(H223="",H223=0),"",I223/H223)</f>
        <v/>
      </c>
      <c r="U223" s="8">
        <f>IF(OR(L223="",L223=0),"",(L223-M223)/L223)</f>
        <v/>
      </c>
      <c r="V223" s="8">
        <f>IF(OR(O223="",H223="",L223-M223&lt;=0),"",O223*H223/((L223-M223)*60))</f>
        <v/>
      </c>
      <c r="W223" s="8">
        <f>IF(OR(U223="",V223="",T223=""),"",U223*V223*T223)</f>
        <v/>
      </c>
      <c r="X223" s="9">
        <f>IF(OR(Q223="",I223="",I223=0),"",Q223*60/I223)</f>
        <v/>
      </c>
      <c r="Y223" s="6" t="n"/>
    </row>
    <row r="224">
      <c r="A224" s="5" t="n"/>
      <c r="B224" s="6" t="n"/>
      <c r="C224" s="6" t="n"/>
      <c r="D224" s="6" t="n"/>
      <c r="E224" s="6" t="n"/>
      <c r="F224" s="6" t="n"/>
      <c r="G224" s="6" t="n"/>
      <c r="H224" s="7">
        <f>IF(OR(I224="",J224=""),"",I224+J224)</f>
        <v/>
      </c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8">
        <f>IF(OR(G224="",G224=0,H224=""),"",H224/G224)</f>
        <v/>
      </c>
      <c r="T224" s="8">
        <f>IF(OR(H224="",H224=0),"",I224/H224)</f>
        <v/>
      </c>
      <c r="U224" s="8">
        <f>IF(OR(L224="",L224=0),"",(L224-M224)/L224)</f>
        <v/>
      </c>
      <c r="V224" s="8">
        <f>IF(OR(O224="",H224="",L224-M224&lt;=0),"",O224*H224/((L224-M224)*60))</f>
        <v/>
      </c>
      <c r="W224" s="8">
        <f>IF(OR(U224="",V224="",T224=""),"",U224*V224*T224)</f>
        <v/>
      </c>
      <c r="X224" s="9">
        <f>IF(OR(Q224="",I224="",I224=0),"",Q224*60/I224)</f>
        <v/>
      </c>
      <c r="Y224" s="6" t="n"/>
    </row>
    <row r="225">
      <c r="A225" s="5" t="n"/>
      <c r="B225" s="6" t="n"/>
      <c r="C225" s="6" t="n"/>
      <c r="D225" s="6" t="n"/>
      <c r="E225" s="6" t="n"/>
      <c r="F225" s="6" t="n"/>
      <c r="G225" s="6" t="n"/>
      <c r="H225" s="7">
        <f>IF(OR(I225="",J225=""),"",I225+J225)</f>
        <v/>
      </c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8">
        <f>IF(OR(G225="",G225=0,H225=""),"",H225/G225)</f>
        <v/>
      </c>
      <c r="T225" s="8">
        <f>IF(OR(H225="",H225=0),"",I225/H225)</f>
        <v/>
      </c>
      <c r="U225" s="8">
        <f>IF(OR(L225="",L225=0),"",(L225-M225)/L225)</f>
        <v/>
      </c>
      <c r="V225" s="8">
        <f>IF(OR(O225="",H225="",L225-M225&lt;=0),"",O225*H225/((L225-M225)*60))</f>
        <v/>
      </c>
      <c r="W225" s="8">
        <f>IF(OR(U225="",V225="",T225=""),"",U225*V225*T225)</f>
        <v/>
      </c>
      <c r="X225" s="9">
        <f>IF(OR(Q225="",I225="",I225=0),"",Q225*60/I225)</f>
        <v/>
      </c>
      <c r="Y225" s="6" t="n"/>
    </row>
    <row r="226">
      <c r="A226" s="5" t="n"/>
      <c r="B226" s="6" t="n"/>
      <c r="C226" s="6" t="n"/>
      <c r="D226" s="6" t="n"/>
      <c r="E226" s="6" t="n"/>
      <c r="F226" s="6" t="n"/>
      <c r="G226" s="6" t="n"/>
      <c r="H226" s="7">
        <f>IF(OR(I226="",J226=""),"",I226+J226)</f>
        <v/>
      </c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8">
        <f>IF(OR(G226="",G226=0,H226=""),"",H226/G226)</f>
        <v/>
      </c>
      <c r="T226" s="8">
        <f>IF(OR(H226="",H226=0),"",I226/H226)</f>
        <v/>
      </c>
      <c r="U226" s="8">
        <f>IF(OR(L226="",L226=0),"",(L226-M226)/L226)</f>
        <v/>
      </c>
      <c r="V226" s="8">
        <f>IF(OR(O226="",H226="",L226-M226&lt;=0),"",O226*H226/((L226-M226)*60))</f>
        <v/>
      </c>
      <c r="W226" s="8">
        <f>IF(OR(U226="",V226="",T226=""),"",U226*V226*T226)</f>
        <v/>
      </c>
      <c r="X226" s="9">
        <f>IF(OR(Q226="",I226="",I226=0),"",Q226*60/I226)</f>
        <v/>
      </c>
      <c r="Y226" s="6" t="n"/>
    </row>
    <row r="227">
      <c r="A227" s="5" t="n"/>
      <c r="B227" s="6" t="n"/>
      <c r="C227" s="6" t="n"/>
      <c r="D227" s="6" t="n"/>
      <c r="E227" s="6" t="n"/>
      <c r="F227" s="6" t="n"/>
      <c r="G227" s="6" t="n"/>
      <c r="H227" s="7">
        <f>IF(OR(I227="",J227=""),"",I227+J227)</f>
        <v/>
      </c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8">
        <f>IF(OR(G227="",G227=0,H227=""),"",H227/G227)</f>
        <v/>
      </c>
      <c r="T227" s="8">
        <f>IF(OR(H227="",H227=0),"",I227/H227)</f>
        <v/>
      </c>
      <c r="U227" s="8">
        <f>IF(OR(L227="",L227=0),"",(L227-M227)/L227)</f>
        <v/>
      </c>
      <c r="V227" s="8">
        <f>IF(OR(O227="",H227="",L227-M227&lt;=0),"",O227*H227/((L227-M227)*60))</f>
        <v/>
      </c>
      <c r="W227" s="8">
        <f>IF(OR(U227="",V227="",T227=""),"",U227*V227*T227)</f>
        <v/>
      </c>
      <c r="X227" s="9">
        <f>IF(OR(Q227="",I227="",I227=0),"",Q227*60/I227)</f>
        <v/>
      </c>
      <c r="Y227" s="6" t="n"/>
    </row>
    <row r="228">
      <c r="A228" s="5" t="n"/>
      <c r="B228" s="6" t="n"/>
      <c r="C228" s="6" t="n"/>
      <c r="D228" s="6" t="n"/>
      <c r="E228" s="6" t="n"/>
      <c r="F228" s="6" t="n"/>
      <c r="G228" s="6" t="n"/>
      <c r="H228" s="7">
        <f>IF(OR(I228="",J228=""),"",I228+J228)</f>
        <v/>
      </c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8">
        <f>IF(OR(G228="",G228=0,H228=""),"",H228/G228)</f>
        <v/>
      </c>
      <c r="T228" s="8">
        <f>IF(OR(H228="",H228=0),"",I228/H228)</f>
        <v/>
      </c>
      <c r="U228" s="8">
        <f>IF(OR(L228="",L228=0),"",(L228-M228)/L228)</f>
        <v/>
      </c>
      <c r="V228" s="8">
        <f>IF(OR(O228="",H228="",L228-M228&lt;=0),"",O228*H228/((L228-M228)*60))</f>
        <v/>
      </c>
      <c r="W228" s="8">
        <f>IF(OR(U228="",V228="",T228=""),"",U228*V228*T228)</f>
        <v/>
      </c>
      <c r="X228" s="9">
        <f>IF(OR(Q228="",I228="",I228=0),"",Q228*60/I228)</f>
        <v/>
      </c>
      <c r="Y228" s="6" t="n"/>
    </row>
    <row r="229">
      <c r="A229" s="5" t="n"/>
      <c r="B229" s="6" t="n"/>
      <c r="C229" s="6" t="n"/>
      <c r="D229" s="6" t="n"/>
      <c r="E229" s="6" t="n"/>
      <c r="F229" s="6" t="n"/>
      <c r="G229" s="6" t="n"/>
      <c r="H229" s="7">
        <f>IF(OR(I229="",J229=""),"",I229+J229)</f>
        <v/>
      </c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8">
        <f>IF(OR(G229="",G229=0,H229=""),"",H229/G229)</f>
        <v/>
      </c>
      <c r="T229" s="8">
        <f>IF(OR(H229="",H229=0),"",I229/H229)</f>
        <v/>
      </c>
      <c r="U229" s="8">
        <f>IF(OR(L229="",L229=0),"",(L229-M229)/L229)</f>
        <v/>
      </c>
      <c r="V229" s="8">
        <f>IF(OR(O229="",H229="",L229-M229&lt;=0),"",O229*H229/((L229-M229)*60))</f>
        <v/>
      </c>
      <c r="W229" s="8">
        <f>IF(OR(U229="",V229="",T229=""),"",U229*V229*T229)</f>
        <v/>
      </c>
      <c r="X229" s="9">
        <f>IF(OR(Q229="",I229="",I229=0),"",Q229*60/I229)</f>
        <v/>
      </c>
      <c r="Y229" s="6" t="n"/>
    </row>
    <row r="230">
      <c r="A230" s="5" t="n"/>
      <c r="B230" s="6" t="n"/>
      <c r="C230" s="6" t="n"/>
      <c r="D230" s="6" t="n"/>
      <c r="E230" s="6" t="n"/>
      <c r="F230" s="6" t="n"/>
      <c r="G230" s="6" t="n"/>
      <c r="H230" s="7">
        <f>IF(OR(I230="",J230=""),"",I230+J230)</f>
        <v/>
      </c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8">
        <f>IF(OR(G230="",G230=0,H230=""),"",H230/G230)</f>
        <v/>
      </c>
      <c r="T230" s="8">
        <f>IF(OR(H230="",H230=0),"",I230/H230)</f>
        <v/>
      </c>
      <c r="U230" s="8">
        <f>IF(OR(L230="",L230=0),"",(L230-M230)/L230)</f>
        <v/>
      </c>
      <c r="V230" s="8">
        <f>IF(OR(O230="",H230="",L230-M230&lt;=0),"",O230*H230/((L230-M230)*60))</f>
        <v/>
      </c>
      <c r="W230" s="8">
        <f>IF(OR(U230="",V230="",T230=""),"",U230*V230*T230)</f>
        <v/>
      </c>
      <c r="X230" s="9">
        <f>IF(OR(Q230="",I230="",I230=0),"",Q230*60/I230)</f>
        <v/>
      </c>
      <c r="Y230" s="6" t="n"/>
    </row>
    <row r="231">
      <c r="A231" s="5" t="n"/>
      <c r="B231" s="6" t="n"/>
      <c r="C231" s="6" t="n"/>
      <c r="D231" s="6" t="n"/>
      <c r="E231" s="6" t="n"/>
      <c r="F231" s="6" t="n"/>
      <c r="G231" s="6" t="n"/>
      <c r="H231" s="7">
        <f>IF(OR(I231="",J231=""),"",I231+J231)</f>
        <v/>
      </c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8">
        <f>IF(OR(G231="",G231=0,H231=""),"",H231/G231)</f>
        <v/>
      </c>
      <c r="T231" s="8">
        <f>IF(OR(H231="",H231=0),"",I231/H231)</f>
        <v/>
      </c>
      <c r="U231" s="8">
        <f>IF(OR(L231="",L231=0),"",(L231-M231)/L231)</f>
        <v/>
      </c>
      <c r="V231" s="8">
        <f>IF(OR(O231="",H231="",L231-M231&lt;=0),"",O231*H231/((L231-M231)*60))</f>
        <v/>
      </c>
      <c r="W231" s="8">
        <f>IF(OR(U231="",V231="",T231=""),"",U231*V231*T231)</f>
        <v/>
      </c>
      <c r="X231" s="9">
        <f>IF(OR(Q231="",I231="",I231=0),"",Q231*60/I231)</f>
        <v/>
      </c>
      <c r="Y231" s="6" t="n"/>
    </row>
    <row r="232">
      <c r="A232" s="5" t="n"/>
      <c r="B232" s="6" t="n"/>
      <c r="C232" s="6" t="n"/>
      <c r="D232" s="6" t="n"/>
      <c r="E232" s="6" t="n"/>
      <c r="F232" s="6" t="n"/>
      <c r="G232" s="6" t="n"/>
      <c r="H232" s="7">
        <f>IF(OR(I232="",J232=""),"",I232+J232)</f>
        <v/>
      </c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8">
        <f>IF(OR(G232="",G232=0,H232=""),"",H232/G232)</f>
        <v/>
      </c>
      <c r="T232" s="8">
        <f>IF(OR(H232="",H232=0),"",I232/H232)</f>
        <v/>
      </c>
      <c r="U232" s="8">
        <f>IF(OR(L232="",L232=0),"",(L232-M232)/L232)</f>
        <v/>
      </c>
      <c r="V232" s="8">
        <f>IF(OR(O232="",H232="",L232-M232&lt;=0),"",O232*H232/((L232-M232)*60))</f>
        <v/>
      </c>
      <c r="W232" s="8">
        <f>IF(OR(U232="",V232="",T232=""),"",U232*V232*T232)</f>
        <v/>
      </c>
      <c r="X232" s="9">
        <f>IF(OR(Q232="",I232="",I232=0),"",Q232*60/I232)</f>
        <v/>
      </c>
      <c r="Y232" s="6" t="n"/>
    </row>
    <row r="233">
      <c r="A233" s="5" t="n"/>
      <c r="B233" s="6" t="n"/>
      <c r="C233" s="6" t="n"/>
      <c r="D233" s="6" t="n"/>
      <c r="E233" s="6" t="n"/>
      <c r="F233" s="6" t="n"/>
      <c r="G233" s="6" t="n"/>
      <c r="H233" s="7">
        <f>IF(OR(I233="",J233=""),"",I233+J233)</f>
        <v/>
      </c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8">
        <f>IF(OR(G233="",G233=0,H233=""),"",H233/G233)</f>
        <v/>
      </c>
      <c r="T233" s="8">
        <f>IF(OR(H233="",H233=0),"",I233/H233)</f>
        <v/>
      </c>
      <c r="U233" s="8">
        <f>IF(OR(L233="",L233=0),"",(L233-M233)/L233)</f>
        <v/>
      </c>
      <c r="V233" s="8">
        <f>IF(OR(O233="",H233="",L233-M233&lt;=0),"",O233*H233/((L233-M233)*60))</f>
        <v/>
      </c>
      <c r="W233" s="8">
        <f>IF(OR(U233="",V233="",T233=""),"",U233*V233*T233)</f>
        <v/>
      </c>
      <c r="X233" s="9">
        <f>IF(OR(Q233="",I233="",I233=0),"",Q233*60/I233)</f>
        <v/>
      </c>
      <c r="Y233" s="6" t="n"/>
    </row>
    <row r="234">
      <c r="A234" s="5" t="n"/>
      <c r="B234" s="6" t="n"/>
      <c r="C234" s="6" t="n"/>
      <c r="D234" s="6" t="n"/>
      <c r="E234" s="6" t="n"/>
      <c r="F234" s="6" t="n"/>
      <c r="G234" s="6" t="n"/>
      <c r="H234" s="7">
        <f>IF(OR(I234="",J234=""),"",I234+J234)</f>
        <v/>
      </c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8">
        <f>IF(OR(G234="",G234=0,H234=""),"",H234/G234)</f>
        <v/>
      </c>
      <c r="T234" s="8">
        <f>IF(OR(H234="",H234=0),"",I234/H234)</f>
        <v/>
      </c>
      <c r="U234" s="8">
        <f>IF(OR(L234="",L234=0),"",(L234-M234)/L234)</f>
        <v/>
      </c>
      <c r="V234" s="8">
        <f>IF(OR(O234="",H234="",L234-M234&lt;=0),"",O234*H234/((L234-M234)*60))</f>
        <v/>
      </c>
      <c r="W234" s="8">
        <f>IF(OR(U234="",V234="",T234=""),"",U234*V234*T234)</f>
        <v/>
      </c>
      <c r="X234" s="9">
        <f>IF(OR(Q234="",I234="",I234=0),"",Q234*60/I234)</f>
        <v/>
      </c>
      <c r="Y234" s="6" t="n"/>
    </row>
    <row r="235">
      <c r="A235" s="5" t="n"/>
      <c r="B235" s="6" t="n"/>
      <c r="C235" s="6" t="n"/>
      <c r="D235" s="6" t="n"/>
      <c r="E235" s="6" t="n"/>
      <c r="F235" s="6" t="n"/>
      <c r="G235" s="6" t="n"/>
      <c r="H235" s="7">
        <f>IF(OR(I235="",J235=""),"",I235+J235)</f>
        <v/>
      </c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8">
        <f>IF(OR(G235="",G235=0,H235=""),"",H235/G235)</f>
        <v/>
      </c>
      <c r="T235" s="8">
        <f>IF(OR(H235="",H235=0),"",I235/H235)</f>
        <v/>
      </c>
      <c r="U235" s="8">
        <f>IF(OR(L235="",L235=0),"",(L235-M235)/L235)</f>
        <v/>
      </c>
      <c r="V235" s="8">
        <f>IF(OR(O235="",H235="",L235-M235&lt;=0),"",O235*H235/((L235-M235)*60))</f>
        <v/>
      </c>
      <c r="W235" s="8">
        <f>IF(OR(U235="",V235="",T235=""),"",U235*V235*T235)</f>
        <v/>
      </c>
      <c r="X235" s="9">
        <f>IF(OR(Q235="",I235="",I235=0),"",Q235*60/I235)</f>
        <v/>
      </c>
      <c r="Y235" s="6" t="n"/>
    </row>
    <row r="236">
      <c r="A236" s="5" t="n"/>
      <c r="B236" s="6" t="n"/>
      <c r="C236" s="6" t="n"/>
      <c r="D236" s="6" t="n"/>
      <c r="E236" s="6" t="n"/>
      <c r="F236" s="6" t="n"/>
      <c r="G236" s="6" t="n"/>
      <c r="H236" s="7">
        <f>IF(OR(I236="",J236=""),"",I236+J236)</f>
        <v/>
      </c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8">
        <f>IF(OR(G236="",G236=0,H236=""),"",H236/G236)</f>
        <v/>
      </c>
      <c r="T236" s="8">
        <f>IF(OR(H236="",H236=0),"",I236/H236)</f>
        <v/>
      </c>
      <c r="U236" s="8">
        <f>IF(OR(L236="",L236=0),"",(L236-M236)/L236)</f>
        <v/>
      </c>
      <c r="V236" s="8">
        <f>IF(OR(O236="",H236="",L236-M236&lt;=0),"",O236*H236/((L236-M236)*60))</f>
        <v/>
      </c>
      <c r="W236" s="8">
        <f>IF(OR(U236="",V236="",T236=""),"",U236*V236*T236)</f>
        <v/>
      </c>
      <c r="X236" s="9">
        <f>IF(OR(Q236="",I236="",I236=0),"",Q236*60/I236)</f>
        <v/>
      </c>
      <c r="Y236" s="6" t="n"/>
    </row>
    <row r="237">
      <c r="A237" s="5" t="n"/>
      <c r="B237" s="6" t="n"/>
      <c r="C237" s="6" t="n"/>
      <c r="D237" s="6" t="n"/>
      <c r="E237" s="6" t="n"/>
      <c r="F237" s="6" t="n"/>
      <c r="G237" s="6" t="n"/>
      <c r="H237" s="7">
        <f>IF(OR(I237="",J237=""),"",I237+J237)</f>
        <v/>
      </c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8">
        <f>IF(OR(G237="",G237=0,H237=""),"",H237/G237)</f>
        <v/>
      </c>
      <c r="T237" s="8">
        <f>IF(OR(H237="",H237=0),"",I237/H237)</f>
        <v/>
      </c>
      <c r="U237" s="8">
        <f>IF(OR(L237="",L237=0),"",(L237-M237)/L237)</f>
        <v/>
      </c>
      <c r="V237" s="8">
        <f>IF(OR(O237="",H237="",L237-M237&lt;=0),"",O237*H237/((L237-M237)*60))</f>
        <v/>
      </c>
      <c r="W237" s="8">
        <f>IF(OR(U237="",V237="",T237=""),"",U237*V237*T237)</f>
        <v/>
      </c>
      <c r="X237" s="9">
        <f>IF(OR(Q237="",I237="",I237=0),"",Q237*60/I237)</f>
        <v/>
      </c>
      <c r="Y237" s="6" t="n"/>
    </row>
    <row r="238">
      <c r="A238" s="5" t="n"/>
      <c r="B238" s="6" t="n"/>
      <c r="C238" s="6" t="n"/>
      <c r="D238" s="6" t="n"/>
      <c r="E238" s="6" t="n"/>
      <c r="F238" s="6" t="n"/>
      <c r="G238" s="6" t="n"/>
      <c r="H238" s="7">
        <f>IF(OR(I238="",J238=""),"",I238+J238)</f>
        <v/>
      </c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8">
        <f>IF(OR(G238="",G238=0,H238=""),"",H238/G238)</f>
        <v/>
      </c>
      <c r="T238" s="8">
        <f>IF(OR(H238="",H238=0),"",I238/H238)</f>
        <v/>
      </c>
      <c r="U238" s="8">
        <f>IF(OR(L238="",L238=0),"",(L238-M238)/L238)</f>
        <v/>
      </c>
      <c r="V238" s="8">
        <f>IF(OR(O238="",H238="",L238-M238&lt;=0),"",O238*H238/((L238-M238)*60))</f>
        <v/>
      </c>
      <c r="W238" s="8">
        <f>IF(OR(U238="",V238="",T238=""),"",U238*V238*T238)</f>
        <v/>
      </c>
      <c r="X238" s="9">
        <f>IF(OR(Q238="",I238="",I238=0),"",Q238*60/I238)</f>
        <v/>
      </c>
      <c r="Y238" s="6" t="n"/>
    </row>
    <row r="239">
      <c r="A239" s="5" t="n"/>
      <c r="B239" s="6" t="n"/>
      <c r="C239" s="6" t="n"/>
      <c r="D239" s="6" t="n"/>
      <c r="E239" s="6" t="n"/>
      <c r="F239" s="6" t="n"/>
      <c r="G239" s="6" t="n"/>
      <c r="H239" s="7">
        <f>IF(OR(I239="",J239=""),"",I239+J239)</f>
        <v/>
      </c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8">
        <f>IF(OR(G239="",G239=0,H239=""),"",H239/G239)</f>
        <v/>
      </c>
      <c r="T239" s="8">
        <f>IF(OR(H239="",H239=0),"",I239/H239)</f>
        <v/>
      </c>
      <c r="U239" s="8">
        <f>IF(OR(L239="",L239=0),"",(L239-M239)/L239)</f>
        <v/>
      </c>
      <c r="V239" s="8">
        <f>IF(OR(O239="",H239="",L239-M239&lt;=0),"",O239*H239/((L239-M239)*60))</f>
        <v/>
      </c>
      <c r="W239" s="8">
        <f>IF(OR(U239="",V239="",T239=""),"",U239*V239*T239)</f>
        <v/>
      </c>
      <c r="X239" s="9">
        <f>IF(OR(Q239="",I239="",I239=0),"",Q239*60/I239)</f>
        <v/>
      </c>
      <c r="Y239" s="6" t="n"/>
    </row>
    <row r="240">
      <c r="A240" s="5" t="n"/>
      <c r="B240" s="6" t="n"/>
      <c r="C240" s="6" t="n"/>
      <c r="D240" s="6" t="n"/>
      <c r="E240" s="6" t="n"/>
      <c r="F240" s="6" t="n"/>
      <c r="G240" s="6" t="n"/>
      <c r="H240" s="7">
        <f>IF(OR(I240="",J240=""),"",I240+J240)</f>
        <v/>
      </c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8">
        <f>IF(OR(G240="",G240=0,H240=""),"",H240/G240)</f>
        <v/>
      </c>
      <c r="T240" s="8">
        <f>IF(OR(H240="",H240=0),"",I240/H240)</f>
        <v/>
      </c>
      <c r="U240" s="8">
        <f>IF(OR(L240="",L240=0),"",(L240-M240)/L240)</f>
        <v/>
      </c>
      <c r="V240" s="8">
        <f>IF(OR(O240="",H240="",L240-M240&lt;=0),"",O240*H240/((L240-M240)*60))</f>
        <v/>
      </c>
      <c r="W240" s="8">
        <f>IF(OR(U240="",V240="",T240=""),"",U240*V240*T240)</f>
        <v/>
      </c>
      <c r="X240" s="9">
        <f>IF(OR(Q240="",I240="",I240=0),"",Q240*60/I240)</f>
        <v/>
      </c>
      <c r="Y240" s="6" t="n"/>
    </row>
    <row r="241">
      <c r="A241" s="5" t="n"/>
      <c r="B241" s="6" t="n"/>
      <c r="C241" s="6" t="n"/>
      <c r="D241" s="6" t="n"/>
      <c r="E241" s="6" t="n"/>
      <c r="F241" s="6" t="n"/>
      <c r="G241" s="6" t="n"/>
      <c r="H241" s="7">
        <f>IF(OR(I241="",J241=""),"",I241+J241)</f>
        <v/>
      </c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8">
        <f>IF(OR(G241="",G241=0,H241=""),"",H241/G241)</f>
        <v/>
      </c>
      <c r="T241" s="8">
        <f>IF(OR(H241="",H241=0),"",I241/H241)</f>
        <v/>
      </c>
      <c r="U241" s="8">
        <f>IF(OR(L241="",L241=0),"",(L241-M241)/L241)</f>
        <v/>
      </c>
      <c r="V241" s="8">
        <f>IF(OR(O241="",H241="",L241-M241&lt;=0),"",O241*H241/((L241-M241)*60))</f>
        <v/>
      </c>
      <c r="W241" s="8">
        <f>IF(OR(U241="",V241="",T241=""),"",U241*V241*T241)</f>
        <v/>
      </c>
      <c r="X241" s="9">
        <f>IF(OR(Q241="",I241="",I241=0),"",Q241*60/I241)</f>
        <v/>
      </c>
      <c r="Y241" s="6" t="n"/>
    </row>
    <row r="242">
      <c r="A242" s="5" t="n"/>
      <c r="B242" s="6" t="n"/>
      <c r="C242" s="6" t="n"/>
      <c r="D242" s="6" t="n"/>
      <c r="E242" s="6" t="n"/>
      <c r="F242" s="6" t="n"/>
      <c r="G242" s="6" t="n"/>
      <c r="H242" s="7">
        <f>IF(OR(I242="",J242=""),"",I242+J242)</f>
        <v/>
      </c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8">
        <f>IF(OR(G242="",G242=0,H242=""),"",H242/G242)</f>
        <v/>
      </c>
      <c r="T242" s="8">
        <f>IF(OR(H242="",H242=0),"",I242/H242)</f>
        <v/>
      </c>
      <c r="U242" s="8">
        <f>IF(OR(L242="",L242=0),"",(L242-M242)/L242)</f>
        <v/>
      </c>
      <c r="V242" s="8">
        <f>IF(OR(O242="",H242="",L242-M242&lt;=0),"",O242*H242/((L242-M242)*60))</f>
        <v/>
      </c>
      <c r="W242" s="8">
        <f>IF(OR(U242="",V242="",T242=""),"",U242*V242*T242)</f>
        <v/>
      </c>
      <c r="X242" s="9">
        <f>IF(OR(Q242="",I242="",I242=0),"",Q242*60/I242)</f>
        <v/>
      </c>
      <c r="Y242" s="6" t="n"/>
    </row>
    <row r="243">
      <c r="A243" s="5" t="n"/>
      <c r="B243" s="6" t="n"/>
      <c r="C243" s="6" t="n"/>
      <c r="D243" s="6" t="n"/>
      <c r="E243" s="6" t="n"/>
      <c r="F243" s="6" t="n"/>
      <c r="G243" s="6" t="n"/>
      <c r="H243" s="7">
        <f>IF(OR(I243="",J243=""),"",I243+J243)</f>
        <v/>
      </c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8">
        <f>IF(OR(G243="",G243=0,H243=""),"",H243/G243)</f>
        <v/>
      </c>
      <c r="T243" s="8">
        <f>IF(OR(H243="",H243=0),"",I243/H243)</f>
        <v/>
      </c>
      <c r="U243" s="8">
        <f>IF(OR(L243="",L243=0),"",(L243-M243)/L243)</f>
        <v/>
      </c>
      <c r="V243" s="8">
        <f>IF(OR(O243="",H243="",L243-M243&lt;=0),"",O243*H243/((L243-M243)*60))</f>
        <v/>
      </c>
      <c r="W243" s="8">
        <f>IF(OR(U243="",V243="",T243=""),"",U243*V243*T243)</f>
        <v/>
      </c>
      <c r="X243" s="9">
        <f>IF(OR(Q243="",I243="",I243=0),"",Q243*60/I243)</f>
        <v/>
      </c>
      <c r="Y243" s="6" t="n"/>
    </row>
    <row r="244">
      <c r="A244" s="5" t="n"/>
      <c r="B244" s="6" t="n"/>
      <c r="C244" s="6" t="n"/>
      <c r="D244" s="6" t="n"/>
      <c r="E244" s="6" t="n"/>
      <c r="F244" s="6" t="n"/>
      <c r="G244" s="6" t="n"/>
      <c r="H244" s="7">
        <f>IF(OR(I244="",J244=""),"",I244+J244)</f>
        <v/>
      </c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8">
        <f>IF(OR(G244="",G244=0,H244=""),"",H244/G244)</f>
        <v/>
      </c>
      <c r="T244" s="8">
        <f>IF(OR(H244="",H244=0),"",I244/H244)</f>
        <v/>
      </c>
      <c r="U244" s="8">
        <f>IF(OR(L244="",L244=0),"",(L244-M244)/L244)</f>
        <v/>
      </c>
      <c r="V244" s="8">
        <f>IF(OR(O244="",H244="",L244-M244&lt;=0),"",O244*H244/((L244-M244)*60))</f>
        <v/>
      </c>
      <c r="W244" s="8">
        <f>IF(OR(U244="",V244="",T244=""),"",U244*V244*T244)</f>
        <v/>
      </c>
      <c r="X244" s="9">
        <f>IF(OR(Q244="",I244="",I244=0),"",Q244*60/I244)</f>
        <v/>
      </c>
      <c r="Y244" s="6" t="n"/>
    </row>
    <row r="245">
      <c r="A245" s="5" t="n"/>
      <c r="B245" s="6" t="n"/>
      <c r="C245" s="6" t="n"/>
      <c r="D245" s="6" t="n"/>
      <c r="E245" s="6" t="n"/>
      <c r="F245" s="6" t="n"/>
      <c r="G245" s="6" t="n"/>
      <c r="H245" s="7">
        <f>IF(OR(I245="",J245=""),"",I245+J245)</f>
        <v/>
      </c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8">
        <f>IF(OR(G245="",G245=0,H245=""),"",H245/G245)</f>
        <v/>
      </c>
      <c r="T245" s="8">
        <f>IF(OR(H245="",H245=0),"",I245/H245)</f>
        <v/>
      </c>
      <c r="U245" s="8">
        <f>IF(OR(L245="",L245=0),"",(L245-M245)/L245)</f>
        <v/>
      </c>
      <c r="V245" s="8">
        <f>IF(OR(O245="",H245="",L245-M245&lt;=0),"",O245*H245/((L245-M245)*60))</f>
        <v/>
      </c>
      <c r="W245" s="8">
        <f>IF(OR(U245="",V245="",T245=""),"",U245*V245*T245)</f>
        <v/>
      </c>
      <c r="X245" s="9">
        <f>IF(OR(Q245="",I245="",I245=0),"",Q245*60/I245)</f>
        <v/>
      </c>
      <c r="Y245" s="6" t="n"/>
    </row>
    <row r="246">
      <c r="A246" s="5" t="n"/>
      <c r="B246" s="6" t="n"/>
      <c r="C246" s="6" t="n"/>
      <c r="D246" s="6" t="n"/>
      <c r="E246" s="6" t="n"/>
      <c r="F246" s="6" t="n"/>
      <c r="G246" s="6" t="n"/>
      <c r="H246" s="7">
        <f>IF(OR(I246="",J246=""),"",I246+J246)</f>
        <v/>
      </c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8">
        <f>IF(OR(G246="",G246=0,H246=""),"",H246/G246)</f>
        <v/>
      </c>
      <c r="T246" s="8">
        <f>IF(OR(H246="",H246=0),"",I246/H246)</f>
        <v/>
      </c>
      <c r="U246" s="8">
        <f>IF(OR(L246="",L246=0),"",(L246-M246)/L246)</f>
        <v/>
      </c>
      <c r="V246" s="8">
        <f>IF(OR(O246="",H246="",L246-M246&lt;=0),"",O246*H246/((L246-M246)*60))</f>
        <v/>
      </c>
      <c r="W246" s="8">
        <f>IF(OR(U246="",V246="",T246=""),"",U246*V246*T246)</f>
        <v/>
      </c>
      <c r="X246" s="9">
        <f>IF(OR(Q246="",I246="",I246=0),"",Q246*60/I246)</f>
        <v/>
      </c>
      <c r="Y246" s="6" t="n"/>
    </row>
    <row r="247">
      <c r="A247" s="5" t="n"/>
      <c r="B247" s="6" t="n"/>
      <c r="C247" s="6" t="n"/>
      <c r="D247" s="6" t="n"/>
      <c r="E247" s="6" t="n"/>
      <c r="F247" s="6" t="n"/>
      <c r="G247" s="6" t="n"/>
      <c r="H247" s="7">
        <f>IF(OR(I247="",J247=""),"",I247+J247)</f>
        <v/>
      </c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8">
        <f>IF(OR(G247="",G247=0,H247=""),"",H247/G247)</f>
        <v/>
      </c>
      <c r="T247" s="8">
        <f>IF(OR(H247="",H247=0),"",I247/H247)</f>
        <v/>
      </c>
      <c r="U247" s="8">
        <f>IF(OR(L247="",L247=0),"",(L247-M247)/L247)</f>
        <v/>
      </c>
      <c r="V247" s="8">
        <f>IF(OR(O247="",H247="",L247-M247&lt;=0),"",O247*H247/((L247-M247)*60))</f>
        <v/>
      </c>
      <c r="W247" s="8">
        <f>IF(OR(U247="",V247="",T247=""),"",U247*V247*T247)</f>
        <v/>
      </c>
      <c r="X247" s="9">
        <f>IF(OR(Q247="",I247="",I247=0),"",Q247*60/I247)</f>
        <v/>
      </c>
      <c r="Y247" s="6" t="n"/>
    </row>
    <row r="248">
      <c r="A248" s="5" t="n"/>
      <c r="B248" s="6" t="n"/>
      <c r="C248" s="6" t="n"/>
      <c r="D248" s="6" t="n"/>
      <c r="E248" s="6" t="n"/>
      <c r="F248" s="6" t="n"/>
      <c r="G248" s="6" t="n"/>
      <c r="H248" s="7">
        <f>IF(OR(I248="",J248=""),"",I248+J248)</f>
        <v/>
      </c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8">
        <f>IF(OR(G248="",G248=0,H248=""),"",H248/G248)</f>
        <v/>
      </c>
      <c r="T248" s="8">
        <f>IF(OR(H248="",H248=0),"",I248/H248)</f>
        <v/>
      </c>
      <c r="U248" s="8">
        <f>IF(OR(L248="",L248=0),"",(L248-M248)/L248)</f>
        <v/>
      </c>
      <c r="V248" s="8">
        <f>IF(OR(O248="",H248="",L248-M248&lt;=0),"",O248*H248/((L248-M248)*60))</f>
        <v/>
      </c>
      <c r="W248" s="8">
        <f>IF(OR(U248="",V248="",T248=""),"",U248*V248*T248)</f>
        <v/>
      </c>
      <c r="X248" s="9">
        <f>IF(OR(Q248="",I248="",I248=0),"",Q248*60/I248)</f>
        <v/>
      </c>
      <c r="Y248" s="6" t="n"/>
    </row>
    <row r="249">
      <c r="A249" s="5" t="n"/>
      <c r="B249" s="6" t="n"/>
      <c r="C249" s="6" t="n"/>
      <c r="D249" s="6" t="n"/>
      <c r="E249" s="6" t="n"/>
      <c r="F249" s="6" t="n"/>
      <c r="G249" s="6" t="n"/>
      <c r="H249" s="7">
        <f>IF(OR(I249="",J249=""),"",I249+J249)</f>
        <v/>
      </c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8">
        <f>IF(OR(G249="",G249=0,H249=""),"",H249/G249)</f>
        <v/>
      </c>
      <c r="T249" s="8">
        <f>IF(OR(H249="",H249=0),"",I249/H249)</f>
        <v/>
      </c>
      <c r="U249" s="8">
        <f>IF(OR(L249="",L249=0),"",(L249-M249)/L249)</f>
        <v/>
      </c>
      <c r="V249" s="8">
        <f>IF(OR(O249="",H249="",L249-M249&lt;=0),"",O249*H249/((L249-M249)*60))</f>
        <v/>
      </c>
      <c r="W249" s="8">
        <f>IF(OR(U249="",V249="",T249=""),"",U249*V249*T249)</f>
        <v/>
      </c>
      <c r="X249" s="9">
        <f>IF(OR(Q249="",I249="",I249=0),"",Q249*60/I249)</f>
        <v/>
      </c>
      <c r="Y249" s="6" t="n"/>
    </row>
    <row r="250">
      <c r="A250" s="5" t="n"/>
      <c r="B250" s="6" t="n"/>
      <c r="C250" s="6" t="n"/>
      <c r="D250" s="6" t="n"/>
      <c r="E250" s="6" t="n"/>
      <c r="F250" s="6" t="n"/>
      <c r="G250" s="6" t="n"/>
      <c r="H250" s="7">
        <f>IF(OR(I250="",J250=""),"",I250+J250)</f>
        <v/>
      </c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8">
        <f>IF(OR(G250="",G250=0,H250=""),"",H250/G250)</f>
        <v/>
      </c>
      <c r="T250" s="8">
        <f>IF(OR(H250="",H250=0),"",I250/H250)</f>
        <v/>
      </c>
      <c r="U250" s="8">
        <f>IF(OR(L250="",L250=0),"",(L250-M250)/L250)</f>
        <v/>
      </c>
      <c r="V250" s="8">
        <f>IF(OR(O250="",H250="",L250-M250&lt;=0),"",O250*H250/((L250-M250)*60))</f>
        <v/>
      </c>
      <c r="W250" s="8">
        <f>IF(OR(U250="",V250="",T250=""),"",U250*V250*T250)</f>
        <v/>
      </c>
      <c r="X250" s="9">
        <f>IF(OR(Q250="",I250="",I250=0),"",Q250*60/I250)</f>
        <v/>
      </c>
      <c r="Y250" s="6" t="n"/>
    </row>
    <row r="251">
      <c r="A251" s="5" t="n"/>
      <c r="B251" s="6" t="n"/>
      <c r="C251" s="6" t="n"/>
      <c r="D251" s="6" t="n"/>
      <c r="E251" s="6" t="n"/>
      <c r="F251" s="6" t="n"/>
      <c r="G251" s="6" t="n"/>
      <c r="H251" s="7">
        <f>IF(OR(I251="",J251=""),"",I251+J251)</f>
        <v/>
      </c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8">
        <f>IF(OR(G251="",G251=0,H251=""),"",H251/G251)</f>
        <v/>
      </c>
      <c r="T251" s="8">
        <f>IF(OR(H251="",H251=0),"",I251/H251)</f>
        <v/>
      </c>
      <c r="U251" s="8">
        <f>IF(OR(L251="",L251=0),"",(L251-M251)/L251)</f>
        <v/>
      </c>
      <c r="V251" s="8">
        <f>IF(OR(O251="",H251="",L251-M251&lt;=0),"",O251*H251/((L251-M251)*60))</f>
        <v/>
      </c>
      <c r="W251" s="8">
        <f>IF(OR(U251="",V251="",T251=""),"",U251*V251*T251)</f>
        <v/>
      </c>
      <c r="X251" s="9">
        <f>IF(OR(Q251="",I251="",I251=0),"",Q251*60/I251)</f>
        <v/>
      </c>
      <c r="Y251" s="6" t="n"/>
    </row>
    <row r="252">
      <c r="A252" s="5" t="n"/>
      <c r="B252" s="6" t="n"/>
      <c r="C252" s="6" t="n"/>
      <c r="D252" s="6" t="n"/>
      <c r="E252" s="6" t="n"/>
      <c r="F252" s="6" t="n"/>
      <c r="G252" s="6" t="n"/>
      <c r="H252" s="7">
        <f>IF(OR(I252="",J252=""),"",I252+J252)</f>
        <v/>
      </c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8">
        <f>IF(OR(G252="",G252=0,H252=""),"",H252/G252)</f>
        <v/>
      </c>
      <c r="T252" s="8">
        <f>IF(OR(H252="",H252=0),"",I252/H252)</f>
        <v/>
      </c>
      <c r="U252" s="8">
        <f>IF(OR(L252="",L252=0),"",(L252-M252)/L252)</f>
        <v/>
      </c>
      <c r="V252" s="8">
        <f>IF(OR(O252="",H252="",L252-M252&lt;=0),"",O252*H252/((L252-M252)*60))</f>
        <v/>
      </c>
      <c r="W252" s="8">
        <f>IF(OR(U252="",V252="",T252=""),"",U252*V252*T252)</f>
        <v/>
      </c>
      <c r="X252" s="9">
        <f>IF(OR(Q252="",I252="",I252=0),"",Q252*60/I252)</f>
        <v/>
      </c>
      <c r="Y252" s="6" t="n"/>
    </row>
    <row r="253">
      <c r="A253" s="5" t="n"/>
      <c r="B253" s="6" t="n"/>
      <c r="C253" s="6" t="n"/>
      <c r="D253" s="6" t="n"/>
      <c r="E253" s="6" t="n"/>
      <c r="F253" s="6" t="n"/>
      <c r="G253" s="6" t="n"/>
      <c r="H253" s="7">
        <f>IF(OR(I253="",J253=""),"",I253+J253)</f>
        <v/>
      </c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8">
        <f>IF(OR(G253="",G253=0,H253=""),"",H253/G253)</f>
        <v/>
      </c>
      <c r="T253" s="8">
        <f>IF(OR(H253="",H253=0),"",I253/H253)</f>
        <v/>
      </c>
      <c r="U253" s="8">
        <f>IF(OR(L253="",L253=0),"",(L253-M253)/L253)</f>
        <v/>
      </c>
      <c r="V253" s="8">
        <f>IF(OR(O253="",H253="",L253-M253&lt;=0),"",O253*H253/((L253-M253)*60))</f>
        <v/>
      </c>
      <c r="W253" s="8">
        <f>IF(OR(U253="",V253="",T253=""),"",U253*V253*T253)</f>
        <v/>
      </c>
      <c r="X253" s="9">
        <f>IF(OR(Q253="",I253="",I253=0),"",Q253*60/I253)</f>
        <v/>
      </c>
      <c r="Y253" s="6" t="n"/>
    </row>
    <row r="254">
      <c r="A254" s="5" t="n"/>
      <c r="B254" s="6" t="n"/>
      <c r="C254" s="6" t="n"/>
      <c r="D254" s="6" t="n"/>
      <c r="E254" s="6" t="n"/>
      <c r="F254" s="6" t="n"/>
      <c r="G254" s="6" t="n"/>
      <c r="H254" s="7">
        <f>IF(OR(I254="",J254=""),"",I254+J254)</f>
        <v/>
      </c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8">
        <f>IF(OR(G254="",G254=0,H254=""),"",H254/G254)</f>
        <v/>
      </c>
      <c r="T254" s="8">
        <f>IF(OR(H254="",H254=0),"",I254/H254)</f>
        <v/>
      </c>
      <c r="U254" s="8">
        <f>IF(OR(L254="",L254=0),"",(L254-M254)/L254)</f>
        <v/>
      </c>
      <c r="V254" s="8">
        <f>IF(OR(O254="",H254="",L254-M254&lt;=0),"",O254*H254/((L254-M254)*60))</f>
        <v/>
      </c>
      <c r="W254" s="8">
        <f>IF(OR(U254="",V254="",T254=""),"",U254*V254*T254)</f>
        <v/>
      </c>
      <c r="X254" s="9">
        <f>IF(OR(Q254="",I254="",I254=0),"",Q254*60/I254)</f>
        <v/>
      </c>
      <c r="Y254" s="6" t="n"/>
    </row>
    <row r="255">
      <c r="A255" s="5" t="n"/>
      <c r="B255" s="6" t="n"/>
      <c r="C255" s="6" t="n"/>
      <c r="D255" s="6" t="n"/>
      <c r="E255" s="6" t="n"/>
      <c r="F255" s="6" t="n"/>
      <c r="G255" s="6" t="n"/>
      <c r="H255" s="7">
        <f>IF(OR(I255="",J255=""),"",I255+J255)</f>
        <v/>
      </c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8">
        <f>IF(OR(G255="",G255=0,H255=""),"",H255/G255)</f>
        <v/>
      </c>
      <c r="T255" s="8">
        <f>IF(OR(H255="",H255=0),"",I255/H255)</f>
        <v/>
      </c>
      <c r="U255" s="8">
        <f>IF(OR(L255="",L255=0),"",(L255-M255)/L255)</f>
        <v/>
      </c>
      <c r="V255" s="8">
        <f>IF(OR(O255="",H255="",L255-M255&lt;=0),"",O255*H255/((L255-M255)*60))</f>
        <v/>
      </c>
      <c r="W255" s="8">
        <f>IF(OR(U255="",V255="",T255=""),"",U255*V255*T255)</f>
        <v/>
      </c>
      <c r="X255" s="9">
        <f>IF(OR(Q255="",I255="",I255=0),"",Q255*60/I255)</f>
        <v/>
      </c>
      <c r="Y255" s="6" t="n"/>
    </row>
    <row r="256">
      <c r="A256" s="5" t="n"/>
      <c r="B256" s="6" t="n"/>
      <c r="C256" s="6" t="n"/>
      <c r="D256" s="6" t="n"/>
      <c r="E256" s="6" t="n"/>
      <c r="F256" s="6" t="n"/>
      <c r="G256" s="6" t="n"/>
      <c r="H256" s="7">
        <f>IF(OR(I256="",J256=""),"",I256+J256)</f>
        <v/>
      </c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8">
        <f>IF(OR(G256="",G256=0,H256=""),"",H256/G256)</f>
        <v/>
      </c>
      <c r="T256" s="8">
        <f>IF(OR(H256="",H256=0),"",I256/H256)</f>
        <v/>
      </c>
      <c r="U256" s="8">
        <f>IF(OR(L256="",L256=0),"",(L256-M256)/L256)</f>
        <v/>
      </c>
      <c r="V256" s="8">
        <f>IF(OR(O256="",H256="",L256-M256&lt;=0),"",O256*H256/((L256-M256)*60))</f>
        <v/>
      </c>
      <c r="W256" s="8">
        <f>IF(OR(U256="",V256="",T256=""),"",U256*V256*T256)</f>
        <v/>
      </c>
      <c r="X256" s="9">
        <f>IF(OR(Q256="",I256="",I256=0),"",Q256*60/I256)</f>
        <v/>
      </c>
      <c r="Y256" s="6" t="n"/>
    </row>
    <row r="257">
      <c r="A257" s="5" t="n"/>
      <c r="B257" s="6" t="n"/>
      <c r="C257" s="6" t="n"/>
      <c r="D257" s="6" t="n"/>
      <c r="E257" s="6" t="n"/>
      <c r="F257" s="6" t="n"/>
      <c r="G257" s="6" t="n"/>
      <c r="H257" s="7">
        <f>IF(OR(I257="",J257=""),"",I257+J257)</f>
        <v/>
      </c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8">
        <f>IF(OR(G257="",G257=0,H257=""),"",H257/G257)</f>
        <v/>
      </c>
      <c r="T257" s="8">
        <f>IF(OR(H257="",H257=0),"",I257/H257)</f>
        <v/>
      </c>
      <c r="U257" s="8">
        <f>IF(OR(L257="",L257=0),"",(L257-M257)/L257)</f>
        <v/>
      </c>
      <c r="V257" s="8">
        <f>IF(OR(O257="",H257="",L257-M257&lt;=0),"",O257*H257/((L257-M257)*60))</f>
        <v/>
      </c>
      <c r="W257" s="8">
        <f>IF(OR(U257="",V257="",T257=""),"",U257*V257*T257)</f>
        <v/>
      </c>
      <c r="X257" s="9">
        <f>IF(OR(Q257="",I257="",I257=0),"",Q257*60/I257)</f>
        <v/>
      </c>
      <c r="Y257" s="6" t="n"/>
    </row>
    <row r="258">
      <c r="A258" s="5" t="n"/>
      <c r="B258" s="6" t="n"/>
      <c r="C258" s="6" t="n"/>
      <c r="D258" s="6" t="n"/>
      <c r="E258" s="6" t="n"/>
      <c r="F258" s="6" t="n"/>
      <c r="G258" s="6" t="n"/>
      <c r="H258" s="7">
        <f>IF(OR(I258="",J258=""),"",I258+J258)</f>
        <v/>
      </c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8">
        <f>IF(OR(G258="",G258=0,H258=""),"",H258/G258)</f>
        <v/>
      </c>
      <c r="T258" s="8">
        <f>IF(OR(H258="",H258=0),"",I258/H258)</f>
        <v/>
      </c>
      <c r="U258" s="8">
        <f>IF(OR(L258="",L258=0),"",(L258-M258)/L258)</f>
        <v/>
      </c>
      <c r="V258" s="8">
        <f>IF(OR(O258="",H258="",L258-M258&lt;=0),"",O258*H258/((L258-M258)*60))</f>
        <v/>
      </c>
      <c r="W258" s="8">
        <f>IF(OR(U258="",V258="",T258=""),"",U258*V258*T258)</f>
        <v/>
      </c>
      <c r="X258" s="9">
        <f>IF(OR(Q258="",I258="",I258=0),"",Q258*60/I258)</f>
        <v/>
      </c>
      <c r="Y258" s="6" t="n"/>
    </row>
    <row r="259">
      <c r="A259" s="5" t="n"/>
      <c r="B259" s="6" t="n"/>
      <c r="C259" s="6" t="n"/>
      <c r="D259" s="6" t="n"/>
      <c r="E259" s="6" t="n"/>
      <c r="F259" s="6" t="n"/>
      <c r="G259" s="6" t="n"/>
      <c r="H259" s="7">
        <f>IF(OR(I259="",J259=""),"",I259+J259)</f>
        <v/>
      </c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8">
        <f>IF(OR(G259="",G259=0,H259=""),"",H259/G259)</f>
        <v/>
      </c>
      <c r="T259" s="8">
        <f>IF(OR(H259="",H259=0),"",I259/H259)</f>
        <v/>
      </c>
      <c r="U259" s="8">
        <f>IF(OR(L259="",L259=0),"",(L259-M259)/L259)</f>
        <v/>
      </c>
      <c r="V259" s="8">
        <f>IF(OR(O259="",H259="",L259-M259&lt;=0),"",O259*H259/((L259-M259)*60))</f>
        <v/>
      </c>
      <c r="W259" s="8">
        <f>IF(OR(U259="",V259="",T259=""),"",U259*V259*T259)</f>
        <v/>
      </c>
      <c r="X259" s="9">
        <f>IF(OR(Q259="",I259="",I259=0),"",Q259*60/I259)</f>
        <v/>
      </c>
      <c r="Y259" s="6" t="n"/>
    </row>
    <row r="260">
      <c r="A260" s="5" t="n"/>
      <c r="B260" s="6" t="n"/>
      <c r="C260" s="6" t="n"/>
      <c r="D260" s="6" t="n"/>
      <c r="E260" s="6" t="n"/>
      <c r="F260" s="6" t="n"/>
      <c r="G260" s="6" t="n"/>
      <c r="H260" s="7">
        <f>IF(OR(I260="",J260=""),"",I260+J260)</f>
        <v/>
      </c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8">
        <f>IF(OR(G260="",G260=0,H260=""),"",H260/G260)</f>
        <v/>
      </c>
      <c r="T260" s="8">
        <f>IF(OR(H260="",H260=0),"",I260/H260)</f>
        <v/>
      </c>
      <c r="U260" s="8">
        <f>IF(OR(L260="",L260=0),"",(L260-M260)/L260)</f>
        <v/>
      </c>
      <c r="V260" s="8">
        <f>IF(OR(O260="",H260="",L260-M260&lt;=0),"",O260*H260/((L260-M260)*60))</f>
        <v/>
      </c>
      <c r="W260" s="8">
        <f>IF(OR(U260="",V260="",T260=""),"",U260*V260*T260)</f>
        <v/>
      </c>
      <c r="X260" s="9">
        <f>IF(OR(Q260="",I260="",I260=0),"",Q260*60/I260)</f>
        <v/>
      </c>
      <c r="Y260" s="6" t="n"/>
    </row>
    <row r="261">
      <c r="A261" s="5" t="n"/>
      <c r="B261" s="6" t="n"/>
      <c r="C261" s="6" t="n"/>
      <c r="D261" s="6" t="n"/>
      <c r="E261" s="6" t="n"/>
      <c r="F261" s="6" t="n"/>
      <c r="G261" s="6" t="n"/>
      <c r="H261" s="7">
        <f>IF(OR(I261="",J261=""),"",I261+J261)</f>
        <v/>
      </c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8">
        <f>IF(OR(G261="",G261=0,H261=""),"",H261/G261)</f>
        <v/>
      </c>
      <c r="T261" s="8">
        <f>IF(OR(H261="",H261=0),"",I261/H261)</f>
        <v/>
      </c>
      <c r="U261" s="8">
        <f>IF(OR(L261="",L261=0),"",(L261-M261)/L261)</f>
        <v/>
      </c>
      <c r="V261" s="8">
        <f>IF(OR(O261="",H261="",L261-M261&lt;=0),"",O261*H261/((L261-M261)*60))</f>
        <v/>
      </c>
      <c r="W261" s="8">
        <f>IF(OR(U261="",V261="",T261=""),"",U261*V261*T261)</f>
        <v/>
      </c>
      <c r="X261" s="9">
        <f>IF(OR(Q261="",I261="",I261=0),"",Q261*60/I261)</f>
        <v/>
      </c>
      <c r="Y261" s="6" t="n"/>
    </row>
    <row r="262">
      <c r="A262" s="5" t="n"/>
      <c r="B262" s="6" t="n"/>
      <c r="C262" s="6" t="n"/>
      <c r="D262" s="6" t="n"/>
      <c r="E262" s="6" t="n"/>
      <c r="F262" s="6" t="n"/>
      <c r="G262" s="6" t="n"/>
      <c r="H262" s="7">
        <f>IF(OR(I262="",J262=""),"",I262+J262)</f>
        <v/>
      </c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8">
        <f>IF(OR(G262="",G262=0,H262=""),"",H262/G262)</f>
        <v/>
      </c>
      <c r="T262" s="8">
        <f>IF(OR(H262="",H262=0),"",I262/H262)</f>
        <v/>
      </c>
      <c r="U262" s="8">
        <f>IF(OR(L262="",L262=0),"",(L262-M262)/L262)</f>
        <v/>
      </c>
      <c r="V262" s="8">
        <f>IF(OR(O262="",H262="",L262-M262&lt;=0),"",O262*H262/((L262-M262)*60))</f>
        <v/>
      </c>
      <c r="W262" s="8">
        <f>IF(OR(U262="",V262="",T262=""),"",U262*V262*T262)</f>
        <v/>
      </c>
      <c r="X262" s="9">
        <f>IF(OR(Q262="",I262="",I262=0),"",Q262*60/I262)</f>
        <v/>
      </c>
      <c r="Y262" s="6" t="n"/>
    </row>
    <row r="263">
      <c r="A263" s="5" t="n"/>
      <c r="B263" s="6" t="n"/>
      <c r="C263" s="6" t="n"/>
      <c r="D263" s="6" t="n"/>
      <c r="E263" s="6" t="n"/>
      <c r="F263" s="6" t="n"/>
      <c r="G263" s="6" t="n"/>
      <c r="H263" s="7">
        <f>IF(OR(I263="",J263=""),"",I263+J263)</f>
        <v/>
      </c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8">
        <f>IF(OR(G263="",G263=0,H263=""),"",H263/G263)</f>
        <v/>
      </c>
      <c r="T263" s="8">
        <f>IF(OR(H263="",H263=0),"",I263/H263)</f>
        <v/>
      </c>
      <c r="U263" s="8">
        <f>IF(OR(L263="",L263=0),"",(L263-M263)/L263)</f>
        <v/>
      </c>
      <c r="V263" s="8">
        <f>IF(OR(O263="",H263="",L263-M263&lt;=0),"",O263*H263/((L263-M263)*60))</f>
        <v/>
      </c>
      <c r="W263" s="8">
        <f>IF(OR(U263="",V263="",T263=""),"",U263*V263*T263)</f>
        <v/>
      </c>
      <c r="X263" s="9">
        <f>IF(OR(Q263="",I263="",I263=0),"",Q263*60/I263)</f>
        <v/>
      </c>
      <c r="Y263" s="6" t="n"/>
    </row>
    <row r="264">
      <c r="A264" s="5" t="n"/>
      <c r="B264" s="6" t="n"/>
      <c r="C264" s="6" t="n"/>
      <c r="D264" s="6" t="n"/>
      <c r="E264" s="6" t="n"/>
      <c r="F264" s="6" t="n"/>
      <c r="G264" s="6" t="n"/>
      <c r="H264" s="7">
        <f>IF(OR(I264="",J264=""),"",I264+J264)</f>
        <v/>
      </c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8">
        <f>IF(OR(G264="",G264=0,H264=""),"",H264/G264)</f>
        <v/>
      </c>
      <c r="T264" s="8">
        <f>IF(OR(H264="",H264=0),"",I264/H264)</f>
        <v/>
      </c>
      <c r="U264" s="8">
        <f>IF(OR(L264="",L264=0),"",(L264-M264)/L264)</f>
        <v/>
      </c>
      <c r="V264" s="8">
        <f>IF(OR(O264="",H264="",L264-M264&lt;=0),"",O264*H264/((L264-M264)*60))</f>
        <v/>
      </c>
      <c r="W264" s="8">
        <f>IF(OR(U264="",V264="",T264=""),"",U264*V264*T264)</f>
        <v/>
      </c>
      <c r="X264" s="9">
        <f>IF(OR(Q264="",I264="",I264=0),"",Q264*60/I264)</f>
        <v/>
      </c>
      <c r="Y264" s="6" t="n"/>
    </row>
    <row r="265">
      <c r="A265" s="5" t="n"/>
      <c r="B265" s="6" t="n"/>
      <c r="C265" s="6" t="n"/>
      <c r="D265" s="6" t="n"/>
      <c r="E265" s="6" t="n"/>
      <c r="F265" s="6" t="n"/>
      <c r="G265" s="6" t="n"/>
      <c r="H265" s="7">
        <f>IF(OR(I265="",J265=""),"",I265+J265)</f>
        <v/>
      </c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8">
        <f>IF(OR(G265="",G265=0,H265=""),"",H265/G265)</f>
        <v/>
      </c>
      <c r="T265" s="8">
        <f>IF(OR(H265="",H265=0),"",I265/H265)</f>
        <v/>
      </c>
      <c r="U265" s="8">
        <f>IF(OR(L265="",L265=0),"",(L265-M265)/L265)</f>
        <v/>
      </c>
      <c r="V265" s="8">
        <f>IF(OR(O265="",H265="",L265-M265&lt;=0),"",O265*H265/((L265-M265)*60))</f>
        <v/>
      </c>
      <c r="W265" s="8">
        <f>IF(OR(U265="",V265="",T265=""),"",U265*V265*T265)</f>
        <v/>
      </c>
      <c r="X265" s="9">
        <f>IF(OR(Q265="",I265="",I265=0),"",Q265*60/I265)</f>
        <v/>
      </c>
      <c r="Y265" s="6" t="n"/>
    </row>
    <row r="266">
      <c r="A266" s="5" t="n"/>
      <c r="B266" s="6" t="n"/>
      <c r="C266" s="6" t="n"/>
      <c r="D266" s="6" t="n"/>
      <c r="E266" s="6" t="n"/>
      <c r="F266" s="6" t="n"/>
      <c r="G266" s="6" t="n"/>
      <c r="H266" s="7">
        <f>IF(OR(I266="",J266=""),"",I266+J266)</f>
        <v/>
      </c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8">
        <f>IF(OR(G266="",G266=0,H266=""),"",H266/G266)</f>
        <v/>
      </c>
      <c r="T266" s="8">
        <f>IF(OR(H266="",H266=0),"",I266/H266)</f>
        <v/>
      </c>
      <c r="U266" s="8">
        <f>IF(OR(L266="",L266=0),"",(L266-M266)/L266)</f>
        <v/>
      </c>
      <c r="V266" s="8">
        <f>IF(OR(O266="",H266="",L266-M266&lt;=0),"",O266*H266/((L266-M266)*60))</f>
        <v/>
      </c>
      <c r="W266" s="8">
        <f>IF(OR(U266="",V266="",T266=""),"",U266*V266*T266)</f>
        <v/>
      </c>
      <c r="X266" s="9">
        <f>IF(OR(Q266="",I266="",I266=0),"",Q266*60/I266)</f>
        <v/>
      </c>
      <c r="Y266" s="6" t="n"/>
    </row>
    <row r="267">
      <c r="A267" s="5" t="n"/>
      <c r="B267" s="6" t="n"/>
      <c r="C267" s="6" t="n"/>
      <c r="D267" s="6" t="n"/>
      <c r="E267" s="6" t="n"/>
      <c r="F267" s="6" t="n"/>
      <c r="G267" s="6" t="n"/>
      <c r="H267" s="7">
        <f>IF(OR(I267="",J267=""),"",I267+J267)</f>
        <v/>
      </c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8">
        <f>IF(OR(G267="",G267=0,H267=""),"",H267/G267)</f>
        <v/>
      </c>
      <c r="T267" s="8">
        <f>IF(OR(H267="",H267=0),"",I267/H267)</f>
        <v/>
      </c>
      <c r="U267" s="8">
        <f>IF(OR(L267="",L267=0),"",(L267-M267)/L267)</f>
        <v/>
      </c>
      <c r="V267" s="8">
        <f>IF(OR(O267="",H267="",L267-M267&lt;=0),"",O267*H267/((L267-M267)*60))</f>
        <v/>
      </c>
      <c r="W267" s="8">
        <f>IF(OR(U267="",V267="",T267=""),"",U267*V267*T267)</f>
        <v/>
      </c>
      <c r="X267" s="9">
        <f>IF(OR(Q267="",I267="",I267=0),"",Q267*60/I267)</f>
        <v/>
      </c>
      <c r="Y267" s="6" t="n"/>
    </row>
    <row r="268">
      <c r="A268" s="5" t="n"/>
      <c r="B268" s="6" t="n"/>
      <c r="C268" s="6" t="n"/>
      <c r="D268" s="6" t="n"/>
      <c r="E268" s="6" t="n"/>
      <c r="F268" s="6" t="n"/>
      <c r="G268" s="6" t="n"/>
      <c r="H268" s="7">
        <f>IF(OR(I268="",J268=""),"",I268+J268)</f>
        <v/>
      </c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8">
        <f>IF(OR(G268="",G268=0,H268=""),"",H268/G268)</f>
        <v/>
      </c>
      <c r="T268" s="8">
        <f>IF(OR(H268="",H268=0),"",I268/H268)</f>
        <v/>
      </c>
      <c r="U268" s="8">
        <f>IF(OR(L268="",L268=0),"",(L268-M268)/L268)</f>
        <v/>
      </c>
      <c r="V268" s="8">
        <f>IF(OR(O268="",H268="",L268-M268&lt;=0),"",O268*H268/((L268-M268)*60))</f>
        <v/>
      </c>
      <c r="W268" s="8">
        <f>IF(OR(U268="",V268="",T268=""),"",U268*V268*T268)</f>
        <v/>
      </c>
      <c r="X268" s="9">
        <f>IF(OR(Q268="",I268="",I268=0),"",Q268*60/I268)</f>
        <v/>
      </c>
      <c r="Y268" s="6" t="n"/>
    </row>
    <row r="269">
      <c r="A269" s="5" t="n"/>
      <c r="B269" s="6" t="n"/>
      <c r="C269" s="6" t="n"/>
      <c r="D269" s="6" t="n"/>
      <c r="E269" s="6" t="n"/>
      <c r="F269" s="6" t="n"/>
      <c r="G269" s="6" t="n"/>
      <c r="H269" s="7">
        <f>IF(OR(I269="",J269=""),"",I269+J269)</f>
        <v/>
      </c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8">
        <f>IF(OR(G269="",G269=0,H269=""),"",H269/G269)</f>
        <v/>
      </c>
      <c r="T269" s="8">
        <f>IF(OR(H269="",H269=0),"",I269/H269)</f>
        <v/>
      </c>
      <c r="U269" s="8">
        <f>IF(OR(L269="",L269=0),"",(L269-M269)/L269)</f>
        <v/>
      </c>
      <c r="V269" s="8">
        <f>IF(OR(O269="",H269="",L269-M269&lt;=0),"",O269*H269/((L269-M269)*60))</f>
        <v/>
      </c>
      <c r="W269" s="8">
        <f>IF(OR(U269="",V269="",T269=""),"",U269*V269*T269)</f>
        <v/>
      </c>
      <c r="X269" s="9">
        <f>IF(OR(Q269="",I269="",I269=0),"",Q269*60/I269)</f>
        <v/>
      </c>
      <c r="Y269" s="6" t="n"/>
    </row>
    <row r="270">
      <c r="A270" s="5" t="n"/>
      <c r="B270" s="6" t="n"/>
      <c r="C270" s="6" t="n"/>
      <c r="D270" s="6" t="n"/>
      <c r="E270" s="6" t="n"/>
      <c r="F270" s="6" t="n"/>
      <c r="G270" s="6" t="n"/>
      <c r="H270" s="7">
        <f>IF(OR(I270="",J270=""),"",I270+J270)</f>
        <v/>
      </c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8">
        <f>IF(OR(G270="",G270=0,H270=""),"",H270/G270)</f>
        <v/>
      </c>
      <c r="T270" s="8">
        <f>IF(OR(H270="",H270=0),"",I270/H270)</f>
        <v/>
      </c>
      <c r="U270" s="8">
        <f>IF(OR(L270="",L270=0),"",(L270-M270)/L270)</f>
        <v/>
      </c>
      <c r="V270" s="8">
        <f>IF(OR(O270="",H270="",L270-M270&lt;=0),"",O270*H270/((L270-M270)*60))</f>
        <v/>
      </c>
      <c r="W270" s="8">
        <f>IF(OR(U270="",V270="",T270=""),"",U270*V270*T270)</f>
        <v/>
      </c>
      <c r="X270" s="9">
        <f>IF(OR(Q270="",I270="",I270=0),"",Q270*60/I270)</f>
        <v/>
      </c>
      <c r="Y270" s="6" t="n"/>
    </row>
    <row r="271">
      <c r="A271" s="5" t="n"/>
      <c r="B271" s="6" t="n"/>
      <c r="C271" s="6" t="n"/>
      <c r="D271" s="6" t="n"/>
      <c r="E271" s="6" t="n"/>
      <c r="F271" s="6" t="n"/>
      <c r="G271" s="6" t="n"/>
      <c r="H271" s="7">
        <f>IF(OR(I271="",J271=""),"",I271+J271)</f>
        <v/>
      </c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8">
        <f>IF(OR(G271="",G271=0,H271=""),"",H271/G271)</f>
        <v/>
      </c>
      <c r="T271" s="8">
        <f>IF(OR(H271="",H271=0),"",I271/H271)</f>
        <v/>
      </c>
      <c r="U271" s="8">
        <f>IF(OR(L271="",L271=0),"",(L271-M271)/L271)</f>
        <v/>
      </c>
      <c r="V271" s="8">
        <f>IF(OR(O271="",H271="",L271-M271&lt;=0),"",O271*H271/((L271-M271)*60))</f>
        <v/>
      </c>
      <c r="W271" s="8">
        <f>IF(OR(U271="",V271="",T271=""),"",U271*V271*T271)</f>
        <v/>
      </c>
      <c r="X271" s="9">
        <f>IF(OR(Q271="",I271="",I271=0),"",Q271*60/I271)</f>
        <v/>
      </c>
      <c r="Y271" s="6" t="n"/>
    </row>
    <row r="272">
      <c r="A272" s="5" t="n"/>
      <c r="B272" s="6" t="n"/>
      <c r="C272" s="6" t="n"/>
      <c r="D272" s="6" t="n"/>
      <c r="E272" s="6" t="n"/>
      <c r="F272" s="6" t="n"/>
      <c r="G272" s="6" t="n"/>
      <c r="H272" s="7">
        <f>IF(OR(I272="",J272=""),"",I272+J272)</f>
        <v/>
      </c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8">
        <f>IF(OR(G272="",G272=0,H272=""),"",H272/G272)</f>
        <v/>
      </c>
      <c r="T272" s="8">
        <f>IF(OR(H272="",H272=0),"",I272/H272)</f>
        <v/>
      </c>
      <c r="U272" s="8">
        <f>IF(OR(L272="",L272=0),"",(L272-M272)/L272)</f>
        <v/>
      </c>
      <c r="V272" s="8">
        <f>IF(OR(O272="",H272="",L272-M272&lt;=0),"",O272*H272/((L272-M272)*60))</f>
        <v/>
      </c>
      <c r="W272" s="8">
        <f>IF(OR(U272="",V272="",T272=""),"",U272*V272*T272)</f>
        <v/>
      </c>
      <c r="X272" s="9">
        <f>IF(OR(Q272="",I272="",I272=0),"",Q272*60/I272)</f>
        <v/>
      </c>
      <c r="Y272" s="6" t="n"/>
    </row>
    <row r="273">
      <c r="A273" s="5" t="n"/>
      <c r="B273" s="6" t="n"/>
      <c r="C273" s="6" t="n"/>
      <c r="D273" s="6" t="n"/>
      <c r="E273" s="6" t="n"/>
      <c r="F273" s="6" t="n"/>
      <c r="G273" s="6" t="n"/>
      <c r="H273" s="7">
        <f>IF(OR(I273="",J273=""),"",I273+J273)</f>
        <v/>
      </c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8">
        <f>IF(OR(G273="",G273=0,H273=""),"",H273/G273)</f>
        <v/>
      </c>
      <c r="T273" s="8">
        <f>IF(OR(H273="",H273=0),"",I273/H273)</f>
        <v/>
      </c>
      <c r="U273" s="8">
        <f>IF(OR(L273="",L273=0),"",(L273-M273)/L273)</f>
        <v/>
      </c>
      <c r="V273" s="8">
        <f>IF(OR(O273="",H273="",L273-M273&lt;=0),"",O273*H273/((L273-M273)*60))</f>
        <v/>
      </c>
      <c r="W273" s="8">
        <f>IF(OR(U273="",V273="",T273=""),"",U273*V273*T273)</f>
        <v/>
      </c>
      <c r="X273" s="9">
        <f>IF(OR(Q273="",I273="",I273=0),"",Q273*60/I273)</f>
        <v/>
      </c>
      <c r="Y273" s="6" t="n"/>
    </row>
    <row r="274">
      <c r="A274" s="5" t="n"/>
      <c r="B274" s="6" t="n"/>
      <c r="C274" s="6" t="n"/>
      <c r="D274" s="6" t="n"/>
      <c r="E274" s="6" t="n"/>
      <c r="F274" s="6" t="n"/>
      <c r="G274" s="6" t="n"/>
      <c r="H274" s="7">
        <f>IF(OR(I274="",J274=""),"",I274+J274)</f>
        <v/>
      </c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8">
        <f>IF(OR(G274="",G274=0,H274=""),"",H274/G274)</f>
        <v/>
      </c>
      <c r="T274" s="8">
        <f>IF(OR(H274="",H274=0),"",I274/H274)</f>
        <v/>
      </c>
      <c r="U274" s="8">
        <f>IF(OR(L274="",L274=0),"",(L274-M274)/L274)</f>
        <v/>
      </c>
      <c r="V274" s="8">
        <f>IF(OR(O274="",H274="",L274-M274&lt;=0),"",O274*H274/((L274-M274)*60))</f>
        <v/>
      </c>
      <c r="W274" s="8">
        <f>IF(OR(U274="",V274="",T274=""),"",U274*V274*T274)</f>
        <v/>
      </c>
      <c r="X274" s="9">
        <f>IF(OR(Q274="",I274="",I274=0),"",Q274*60/I274)</f>
        <v/>
      </c>
      <c r="Y274" s="6" t="n"/>
    </row>
    <row r="275">
      <c r="A275" s="5" t="n"/>
      <c r="B275" s="6" t="n"/>
      <c r="C275" s="6" t="n"/>
      <c r="D275" s="6" t="n"/>
      <c r="E275" s="6" t="n"/>
      <c r="F275" s="6" t="n"/>
      <c r="G275" s="6" t="n"/>
      <c r="H275" s="7">
        <f>IF(OR(I275="",J275=""),"",I275+J275)</f>
        <v/>
      </c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8">
        <f>IF(OR(G275="",G275=0,H275=""),"",H275/G275)</f>
        <v/>
      </c>
      <c r="T275" s="8">
        <f>IF(OR(H275="",H275=0),"",I275/H275)</f>
        <v/>
      </c>
      <c r="U275" s="8">
        <f>IF(OR(L275="",L275=0),"",(L275-M275)/L275)</f>
        <v/>
      </c>
      <c r="V275" s="8">
        <f>IF(OR(O275="",H275="",L275-M275&lt;=0),"",O275*H275/((L275-M275)*60))</f>
        <v/>
      </c>
      <c r="W275" s="8">
        <f>IF(OR(U275="",V275="",T275=""),"",U275*V275*T275)</f>
        <v/>
      </c>
      <c r="X275" s="9">
        <f>IF(OR(Q275="",I275="",I275=0),"",Q275*60/I275)</f>
        <v/>
      </c>
      <c r="Y275" s="6" t="n"/>
    </row>
    <row r="276">
      <c r="A276" s="5" t="n"/>
      <c r="B276" s="6" t="n"/>
      <c r="C276" s="6" t="n"/>
      <c r="D276" s="6" t="n"/>
      <c r="E276" s="6" t="n"/>
      <c r="F276" s="6" t="n"/>
      <c r="G276" s="6" t="n"/>
      <c r="H276" s="7">
        <f>IF(OR(I276="",J276=""),"",I276+J276)</f>
        <v/>
      </c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8">
        <f>IF(OR(G276="",G276=0,H276=""),"",H276/G276)</f>
        <v/>
      </c>
      <c r="T276" s="8">
        <f>IF(OR(H276="",H276=0),"",I276/H276)</f>
        <v/>
      </c>
      <c r="U276" s="8">
        <f>IF(OR(L276="",L276=0),"",(L276-M276)/L276)</f>
        <v/>
      </c>
      <c r="V276" s="8">
        <f>IF(OR(O276="",H276="",L276-M276&lt;=0),"",O276*H276/((L276-M276)*60))</f>
        <v/>
      </c>
      <c r="W276" s="8">
        <f>IF(OR(U276="",V276="",T276=""),"",U276*V276*T276)</f>
        <v/>
      </c>
      <c r="X276" s="9">
        <f>IF(OR(Q276="",I276="",I276=0),"",Q276*60/I276)</f>
        <v/>
      </c>
      <c r="Y276" s="6" t="n"/>
    </row>
    <row r="277">
      <c r="A277" s="5" t="n"/>
      <c r="B277" s="6" t="n"/>
      <c r="C277" s="6" t="n"/>
      <c r="D277" s="6" t="n"/>
      <c r="E277" s="6" t="n"/>
      <c r="F277" s="6" t="n"/>
      <c r="G277" s="6" t="n"/>
      <c r="H277" s="7">
        <f>IF(OR(I277="",J277=""),"",I277+J277)</f>
        <v/>
      </c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8">
        <f>IF(OR(G277="",G277=0,H277=""),"",H277/G277)</f>
        <v/>
      </c>
      <c r="T277" s="8">
        <f>IF(OR(H277="",H277=0),"",I277/H277)</f>
        <v/>
      </c>
      <c r="U277" s="8">
        <f>IF(OR(L277="",L277=0),"",(L277-M277)/L277)</f>
        <v/>
      </c>
      <c r="V277" s="8">
        <f>IF(OR(O277="",H277="",L277-M277&lt;=0),"",O277*H277/((L277-M277)*60))</f>
        <v/>
      </c>
      <c r="W277" s="8">
        <f>IF(OR(U277="",V277="",T277=""),"",U277*V277*T277)</f>
        <v/>
      </c>
      <c r="X277" s="9">
        <f>IF(OR(Q277="",I277="",I277=0),"",Q277*60/I277)</f>
        <v/>
      </c>
      <c r="Y277" s="6" t="n"/>
    </row>
    <row r="278">
      <c r="A278" s="5" t="n"/>
      <c r="B278" s="6" t="n"/>
      <c r="C278" s="6" t="n"/>
      <c r="D278" s="6" t="n"/>
      <c r="E278" s="6" t="n"/>
      <c r="F278" s="6" t="n"/>
      <c r="G278" s="6" t="n"/>
      <c r="H278" s="7">
        <f>IF(OR(I278="",J278=""),"",I278+J278)</f>
        <v/>
      </c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8">
        <f>IF(OR(G278="",G278=0,H278=""),"",H278/G278)</f>
        <v/>
      </c>
      <c r="T278" s="8">
        <f>IF(OR(H278="",H278=0),"",I278/H278)</f>
        <v/>
      </c>
      <c r="U278" s="8">
        <f>IF(OR(L278="",L278=0),"",(L278-M278)/L278)</f>
        <v/>
      </c>
      <c r="V278" s="8">
        <f>IF(OR(O278="",H278="",L278-M278&lt;=0),"",O278*H278/((L278-M278)*60))</f>
        <v/>
      </c>
      <c r="W278" s="8">
        <f>IF(OR(U278="",V278="",T278=""),"",U278*V278*T278)</f>
        <v/>
      </c>
      <c r="X278" s="9">
        <f>IF(OR(Q278="",I278="",I278=0),"",Q278*60/I278)</f>
        <v/>
      </c>
      <c r="Y278" s="6" t="n"/>
    </row>
    <row r="279">
      <c r="A279" s="5" t="n"/>
      <c r="B279" s="6" t="n"/>
      <c r="C279" s="6" t="n"/>
      <c r="D279" s="6" t="n"/>
      <c r="E279" s="6" t="n"/>
      <c r="F279" s="6" t="n"/>
      <c r="G279" s="6" t="n"/>
      <c r="H279" s="7">
        <f>IF(OR(I279="",J279=""),"",I279+J279)</f>
        <v/>
      </c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8">
        <f>IF(OR(G279="",G279=0,H279=""),"",H279/G279)</f>
        <v/>
      </c>
      <c r="T279" s="8">
        <f>IF(OR(H279="",H279=0),"",I279/H279)</f>
        <v/>
      </c>
      <c r="U279" s="8">
        <f>IF(OR(L279="",L279=0),"",(L279-M279)/L279)</f>
        <v/>
      </c>
      <c r="V279" s="8">
        <f>IF(OR(O279="",H279="",L279-M279&lt;=0),"",O279*H279/((L279-M279)*60))</f>
        <v/>
      </c>
      <c r="W279" s="8">
        <f>IF(OR(U279="",V279="",T279=""),"",U279*V279*T279)</f>
        <v/>
      </c>
      <c r="X279" s="9">
        <f>IF(OR(Q279="",I279="",I279=0),"",Q279*60/I279)</f>
        <v/>
      </c>
      <c r="Y279" s="6" t="n"/>
    </row>
    <row r="280">
      <c r="A280" s="5" t="n"/>
      <c r="B280" s="6" t="n"/>
      <c r="C280" s="6" t="n"/>
      <c r="D280" s="6" t="n"/>
      <c r="E280" s="6" t="n"/>
      <c r="F280" s="6" t="n"/>
      <c r="G280" s="6" t="n"/>
      <c r="H280" s="7">
        <f>IF(OR(I280="",J280=""),"",I280+J280)</f>
        <v/>
      </c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8">
        <f>IF(OR(G280="",G280=0,H280=""),"",H280/G280)</f>
        <v/>
      </c>
      <c r="T280" s="8">
        <f>IF(OR(H280="",H280=0),"",I280/H280)</f>
        <v/>
      </c>
      <c r="U280" s="8">
        <f>IF(OR(L280="",L280=0),"",(L280-M280)/L280)</f>
        <v/>
      </c>
      <c r="V280" s="8">
        <f>IF(OR(O280="",H280="",L280-M280&lt;=0),"",O280*H280/((L280-M280)*60))</f>
        <v/>
      </c>
      <c r="W280" s="8">
        <f>IF(OR(U280="",V280="",T280=""),"",U280*V280*T280)</f>
        <v/>
      </c>
      <c r="X280" s="9">
        <f>IF(OR(Q280="",I280="",I280=0),"",Q280*60/I280)</f>
        <v/>
      </c>
      <c r="Y280" s="6" t="n"/>
    </row>
    <row r="281">
      <c r="A281" s="5" t="n"/>
      <c r="B281" s="6" t="n"/>
      <c r="C281" s="6" t="n"/>
      <c r="D281" s="6" t="n"/>
      <c r="E281" s="6" t="n"/>
      <c r="F281" s="6" t="n"/>
      <c r="G281" s="6" t="n"/>
      <c r="H281" s="7">
        <f>IF(OR(I281="",J281=""),"",I281+J281)</f>
        <v/>
      </c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8">
        <f>IF(OR(G281="",G281=0,H281=""),"",H281/G281)</f>
        <v/>
      </c>
      <c r="T281" s="8">
        <f>IF(OR(H281="",H281=0),"",I281/H281)</f>
        <v/>
      </c>
      <c r="U281" s="8">
        <f>IF(OR(L281="",L281=0),"",(L281-M281)/L281)</f>
        <v/>
      </c>
      <c r="V281" s="8">
        <f>IF(OR(O281="",H281="",L281-M281&lt;=0),"",O281*H281/((L281-M281)*60))</f>
        <v/>
      </c>
      <c r="W281" s="8">
        <f>IF(OR(U281="",V281="",T281=""),"",U281*V281*T281)</f>
        <v/>
      </c>
      <c r="X281" s="9">
        <f>IF(OR(Q281="",I281="",I281=0),"",Q281*60/I281)</f>
        <v/>
      </c>
      <c r="Y281" s="6" t="n"/>
    </row>
    <row r="282">
      <c r="A282" s="5" t="n"/>
      <c r="B282" s="6" t="n"/>
      <c r="C282" s="6" t="n"/>
      <c r="D282" s="6" t="n"/>
      <c r="E282" s="6" t="n"/>
      <c r="F282" s="6" t="n"/>
      <c r="G282" s="6" t="n"/>
      <c r="H282" s="7">
        <f>IF(OR(I282="",J282=""),"",I282+J282)</f>
        <v/>
      </c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8">
        <f>IF(OR(G282="",G282=0,H282=""),"",H282/G282)</f>
        <v/>
      </c>
      <c r="T282" s="8">
        <f>IF(OR(H282="",H282=0),"",I282/H282)</f>
        <v/>
      </c>
      <c r="U282" s="8">
        <f>IF(OR(L282="",L282=0),"",(L282-M282)/L282)</f>
        <v/>
      </c>
      <c r="V282" s="8">
        <f>IF(OR(O282="",H282="",L282-M282&lt;=0),"",O282*H282/((L282-M282)*60))</f>
        <v/>
      </c>
      <c r="W282" s="8">
        <f>IF(OR(U282="",V282="",T282=""),"",U282*V282*T282)</f>
        <v/>
      </c>
      <c r="X282" s="9">
        <f>IF(OR(Q282="",I282="",I282=0),"",Q282*60/I282)</f>
        <v/>
      </c>
      <c r="Y282" s="6" t="n"/>
    </row>
    <row r="283">
      <c r="A283" s="5" t="n"/>
      <c r="B283" s="6" t="n"/>
      <c r="C283" s="6" t="n"/>
      <c r="D283" s="6" t="n"/>
      <c r="E283" s="6" t="n"/>
      <c r="F283" s="6" t="n"/>
      <c r="G283" s="6" t="n"/>
      <c r="H283" s="7">
        <f>IF(OR(I283="",J283=""),"",I283+J283)</f>
        <v/>
      </c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8">
        <f>IF(OR(G283="",G283=0,H283=""),"",H283/G283)</f>
        <v/>
      </c>
      <c r="T283" s="8">
        <f>IF(OR(H283="",H283=0),"",I283/H283)</f>
        <v/>
      </c>
      <c r="U283" s="8">
        <f>IF(OR(L283="",L283=0),"",(L283-M283)/L283)</f>
        <v/>
      </c>
      <c r="V283" s="8">
        <f>IF(OR(O283="",H283="",L283-M283&lt;=0),"",O283*H283/((L283-M283)*60))</f>
        <v/>
      </c>
      <c r="W283" s="8">
        <f>IF(OR(U283="",V283="",T283=""),"",U283*V283*T283)</f>
        <v/>
      </c>
      <c r="X283" s="9">
        <f>IF(OR(Q283="",I283="",I283=0),"",Q283*60/I283)</f>
        <v/>
      </c>
      <c r="Y283" s="6" t="n"/>
    </row>
    <row r="284">
      <c r="A284" s="5" t="n"/>
      <c r="B284" s="6" t="n"/>
      <c r="C284" s="6" t="n"/>
      <c r="D284" s="6" t="n"/>
      <c r="E284" s="6" t="n"/>
      <c r="F284" s="6" t="n"/>
      <c r="G284" s="6" t="n"/>
      <c r="H284" s="7">
        <f>IF(OR(I284="",J284=""),"",I284+J284)</f>
        <v/>
      </c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8">
        <f>IF(OR(G284="",G284=0,H284=""),"",H284/G284)</f>
        <v/>
      </c>
      <c r="T284" s="8">
        <f>IF(OR(H284="",H284=0),"",I284/H284)</f>
        <v/>
      </c>
      <c r="U284" s="8">
        <f>IF(OR(L284="",L284=0),"",(L284-M284)/L284)</f>
        <v/>
      </c>
      <c r="V284" s="8">
        <f>IF(OR(O284="",H284="",L284-M284&lt;=0),"",O284*H284/((L284-M284)*60))</f>
        <v/>
      </c>
      <c r="W284" s="8">
        <f>IF(OR(U284="",V284="",T284=""),"",U284*V284*T284)</f>
        <v/>
      </c>
      <c r="X284" s="9">
        <f>IF(OR(Q284="",I284="",I284=0),"",Q284*60/I284)</f>
        <v/>
      </c>
      <c r="Y284" s="6" t="n"/>
    </row>
    <row r="285">
      <c r="A285" s="5" t="n"/>
      <c r="B285" s="6" t="n"/>
      <c r="C285" s="6" t="n"/>
      <c r="D285" s="6" t="n"/>
      <c r="E285" s="6" t="n"/>
      <c r="F285" s="6" t="n"/>
      <c r="G285" s="6" t="n"/>
      <c r="H285" s="7">
        <f>IF(OR(I285="",J285=""),"",I285+J285)</f>
        <v/>
      </c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8">
        <f>IF(OR(G285="",G285=0,H285=""),"",H285/G285)</f>
        <v/>
      </c>
      <c r="T285" s="8">
        <f>IF(OR(H285="",H285=0),"",I285/H285)</f>
        <v/>
      </c>
      <c r="U285" s="8">
        <f>IF(OR(L285="",L285=0),"",(L285-M285)/L285)</f>
        <v/>
      </c>
      <c r="V285" s="8">
        <f>IF(OR(O285="",H285="",L285-M285&lt;=0),"",O285*H285/((L285-M285)*60))</f>
        <v/>
      </c>
      <c r="W285" s="8">
        <f>IF(OR(U285="",V285="",T285=""),"",U285*V285*T285)</f>
        <v/>
      </c>
      <c r="X285" s="9">
        <f>IF(OR(Q285="",I285="",I285=0),"",Q285*60/I285)</f>
        <v/>
      </c>
      <c r="Y285" s="6" t="n"/>
    </row>
    <row r="286">
      <c r="A286" s="5" t="n"/>
      <c r="B286" s="6" t="n"/>
      <c r="C286" s="6" t="n"/>
      <c r="D286" s="6" t="n"/>
      <c r="E286" s="6" t="n"/>
      <c r="F286" s="6" t="n"/>
      <c r="G286" s="6" t="n"/>
      <c r="H286" s="7">
        <f>IF(OR(I286="",J286=""),"",I286+J286)</f>
        <v/>
      </c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8">
        <f>IF(OR(G286="",G286=0,H286=""),"",H286/G286)</f>
        <v/>
      </c>
      <c r="T286" s="8">
        <f>IF(OR(H286="",H286=0),"",I286/H286)</f>
        <v/>
      </c>
      <c r="U286" s="8">
        <f>IF(OR(L286="",L286=0),"",(L286-M286)/L286)</f>
        <v/>
      </c>
      <c r="V286" s="8">
        <f>IF(OR(O286="",H286="",L286-M286&lt;=0),"",O286*H286/((L286-M286)*60))</f>
        <v/>
      </c>
      <c r="W286" s="8">
        <f>IF(OR(U286="",V286="",T286=""),"",U286*V286*T286)</f>
        <v/>
      </c>
      <c r="X286" s="9">
        <f>IF(OR(Q286="",I286="",I286=0),"",Q286*60/I286)</f>
        <v/>
      </c>
      <c r="Y286" s="6" t="n"/>
    </row>
    <row r="287">
      <c r="A287" s="5" t="n"/>
      <c r="B287" s="6" t="n"/>
      <c r="C287" s="6" t="n"/>
      <c r="D287" s="6" t="n"/>
      <c r="E287" s="6" t="n"/>
      <c r="F287" s="6" t="n"/>
      <c r="G287" s="6" t="n"/>
      <c r="H287" s="7">
        <f>IF(OR(I287="",J287=""),"",I287+J287)</f>
        <v/>
      </c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8">
        <f>IF(OR(G287="",G287=0,H287=""),"",H287/G287)</f>
        <v/>
      </c>
      <c r="T287" s="8">
        <f>IF(OR(H287="",H287=0),"",I287/H287)</f>
        <v/>
      </c>
      <c r="U287" s="8">
        <f>IF(OR(L287="",L287=0),"",(L287-M287)/L287)</f>
        <v/>
      </c>
      <c r="V287" s="8">
        <f>IF(OR(O287="",H287="",L287-M287&lt;=0),"",O287*H287/((L287-M287)*60))</f>
        <v/>
      </c>
      <c r="W287" s="8">
        <f>IF(OR(U287="",V287="",T287=""),"",U287*V287*T287)</f>
        <v/>
      </c>
      <c r="X287" s="9">
        <f>IF(OR(Q287="",I287="",I287=0),"",Q287*60/I287)</f>
        <v/>
      </c>
      <c r="Y287" s="6" t="n"/>
    </row>
    <row r="288">
      <c r="A288" s="5" t="n"/>
      <c r="B288" s="6" t="n"/>
      <c r="C288" s="6" t="n"/>
      <c r="D288" s="6" t="n"/>
      <c r="E288" s="6" t="n"/>
      <c r="F288" s="6" t="n"/>
      <c r="G288" s="6" t="n"/>
      <c r="H288" s="7">
        <f>IF(OR(I288="",J288=""),"",I288+J288)</f>
        <v/>
      </c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8">
        <f>IF(OR(G288="",G288=0,H288=""),"",H288/G288)</f>
        <v/>
      </c>
      <c r="T288" s="8">
        <f>IF(OR(H288="",H288=0),"",I288/H288)</f>
        <v/>
      </c>
      <c r="U288" s="8">
        <f>IF(OR(L288="",L288=0),"",(L288-M288)/L288)</f>
        <v/>
      </c>
      <c r="V288" s="8">
        <f>IF(OR(O288="",H288="",L288-M288&lt;=0),"",O288*H288/((L288-M288)*60))</f>
        <v/>
      </c>
      <c r="W288" s="8">
        <f>IF(OR(U288="",V288="",T288=""),"",U288*V288*T288)</f>
        <v/>
      </c>
      <c r="X288" s="9">
        <f>IF(OR(Q288="",I288="",I288=0),"",Q288*60/I288)</f>
        <v/>
      </c>
      <c r="Y288" s="6" t="n"/>
    </row>
    <row r="289">
      <c r="A289" s="5" t="n"/>
      <c r="B289" s="6" t="n"/>
      <c r="C289" s="6" t="n"/>
      <c r="D289" s="6" t="n"/>
      <c r="E289" s="6" t="n"/>
      <c r="F289" s="6" t="n"/>
      <c r="G289" s="6" t="n"/>
      <c r="H289" s="7">
        <f>IF(OR(I289="",J289=""),"",I289+J289)</f>
        <v/>
      </c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8">
        <f>IF(OR(G289="",G289=0,H289=""),"",H289/G289)</f>
        <v/>
      </c>
      <c r="T289" s="8">
        <f>IF(OR(H289="",H289=0),"",I289/H289)</f>
        <v/>
      </c>
      <c r="U289" s="8">
        <f>IF(OR(L289="",L289=0),"",(L289-M289)/L289)</f>
        <v/>
      </c>
      <c r="V289" s="8">
        <f>IF(OR(O289="",H289="",L289-M289&lt;=0),"",O289*H289/((L289-M289)*60))</f>
        <v/>
      </c>
      <c r="W289" s="8">
        <f>IF(OR(U289="",V289="",T289=""),"",U289*V289*T289)</f>
        <v/>
      </c>
      <c r="X289" s="9">
        <f>IF(OR(Q289="",I289="",I289=0),"",Q289*60/I289)</f>
        <v/>
      </c>
      <c r="Y289" s="6" t="n"/>
    </row>
    <row r="290">
      <c r="A290" s="5" t="n"/>
      <c r="B290" s="6" t="n"/>
      <c r="C290" s="6" t="n"/>
      <c r="D290" s="6" t="n"/>
      <c r="E290" s="6" t="n"/>
      <c r="F290" s="6" t="n"/>
      <c r="G290" s="6" t="n"/>
      <c r="H290" s="7">
        <f>IF(OR(I290="",J290=""),"",I290+J290)</f>
        <v/>
      </c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8">
        <f>IF(OR(G290="",G290=0,H290=""),"",H290/G290)</f>
        <v/>
      </c>
      <c r="T290" s="8">
        <f>IF(OR(H290="",H290=0),"",I290/H290)</f>
        <v/>
      </c>
      <c r="U290" s="8">
        <f>IF(OR(L290="",L290=0),"",(L290-M290)/L290)</f>
        <v/>
      </c>
      <c r="V290" s="8">
        <f>IF(OR(O290="",H290="",L290-M290&lt;=0),"",O290*H290/((L290-M290)*60))</f>
        <v/>
      </c>
      <c r="W290" s="8">
        <f>IF(OR(U290="",V290="",T290=""),"",U290*V290*T290)</f>
        <v/>
      </c>
      <c r="X290" s="9">
        <f>IF(OR(Q290="",I290="",I290=0),"",Q290*60/I290)</f>
        <v/>
      </c>
      <c r="Y290" s="6" t="n"/>
    </row>
    <row r="291">
      <c r="A291" s="5" t="n"/>
      <c r="B291" s="6" t="n"/>
      <c r="C291" s="6" t="n"/>
      <c r="D291" s="6" t="n"/>
      <c r="E291" s="6" t="n"/>
      <c r="F291" s="6" t="n"/>
      <c r="G291" s="6" t="n"/>
      <c r="H291" s="7">
        <f>IF(OR(I291="",J291=""),"",I291+J291)</f>
        <v/>
      </c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8">
        <f>IF(OR(G291="",G291=0,H291=""),"",H291/G291)</f>
        <v/>
      </c>
      <c r="T291" s="8">
        <f>IF(OR(H291="",H291=0),"",I291/H291)</f>
        <v/>
      </c>
      <c r="U291" s="8">
        <f>IF(OR(L291="",L291=0),"",(L291-M291)/L291)</f>
        <v/>
      </c>
      <c r="V291" s="8">
        <f>IF(OR(O291="",H291="",L291-M291&lt;=0),"",O291*H291/((L291-M291)*60))</f>
        <v/>
      </c>
      <c r="W291" s="8">
        <f>IF(OR(U291="",V291="",T291=""),"",U291*V291*T291)</f>
        <v/>
      </c>
      <c r="X291" s="9">
        <f>IF(OR(Q291="",I291="",I291=0),"",Q291*60/I291)</f>
        <v/>
      </c>
      <c r="Y291" s="6" t="n"/>
    </row>
    <row r="292">
      <c r="A292" s="5" t="n"/>
      <c r="B292" s="6" t="n"/>
      <c r="C292" s="6" t="n"/>
      <c r="D292" s="6" t="n"/>
      <c r="E292" s="6" t="n"/>
      <c r="F292" s="6" t="n"/>
      <c r="G292" s="6" t="n"/>
      <c r="H292" s="7">
        <f>IF(OR(I292="",J292=""),"",I292+J292)</f>
        <v/>
      </c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8">
        <f>IF(OR(G292="",G292=0,H292=""),"",H292/G292)</f>
        <v/>
      </c>
      <c r="T292" s="8">
        <f>IF(OR(H292="",H292=0),"",I292/H292)</f>
        <v/>
      </c>
      <c r="U292" s="8">
        <f>IF(OR(L292="",L292=0),"",(L292-M292)/L292)</f>
        <v/>
      </c>
      <c r="V292" s="8">
        <f>IF(OR(O292="",H292="",L292-M292&lt;=0),"",O292*H292/((L292-M292)*60))</f>
        <v/>
      </c>
      <c r="W292" s="8">
        <f>IF(OR(U292="",V292="",T292=""),"",U292*V292*T292)</f>
        <v/>
      </c>
      <c r="X292" s="9">
        <f>IF(OR(Q292="",I292="",I292=0),"",Q292*60/I292)</f>
        <v/>
      </c>
      <c r="Y292" s="6" t="n"/>
    </row>
    <row r="293">
      <c r="A293" s="5" t="n"/>
      <c r="B293" s="6" t="n"/>
      <c r="C293" s="6" t="n"/>
      <c r="D293" s="6" t="n"/>
      <c r="E293" s="6" t="n"/>
      <c r="F293" s="6" t="n"/>
      <c r="G293" s="6" t="n"/>
      <c r="H293" s="7">
        <f>IF(OR(I293="",J293=""),"",I293+J293)</f>
        <v/>
      </c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8">
        <f>IF(OR(G293="",G293=0,H293=""),"",H293/G293)</f>
        <v/>
      </c>
      <c r="T293" s="8">
        <f>IF(OR(H293="",H293=0),"",I293/H293)</f>
        <v/>
      </c>
      <c r="U293" s="8">
        <f>IF(OR(L293="",L293=0),"",(L293-M293)/L293)</f>
        <v/>
      </c>
      <c r="V293" s="8">
        <f>IF(OR(O293="",H293="",L293-M293&lt;=0),"",O293*H293/((L293-M293)*60))</f>
        <v/>
      </c>
      <c r="W293" s="8">
        <f>IF(OR(U293="",V293="",T293=""),"",U293*V293*T293)</f>
        <v/>
      </c>
      <c r="X293" s="9">
        <f>IF(OR(Q293="",I293="",I293=0),"",Q293*60/I293)</f>
        <v/>
      </c>
      <c r="Y293" s="6" t="n"/>
    </row>
    <row r="294">
      <c r="A294" s="5" t="n"/>
      <c r="B294" s="6" t="n"/>
      <c r="C294" s="6" t="n"/>
      <c r="D294" s="6" t="n"/>
      <c r="E294" s="6" t="n"/>
      <c r="F294" s="6" t="n"/>
      <c r="G294" s="6" t="n"/>
      <c r="H294" s="7">
        <f>IF(OR(I294="",J294=""),"",I294+J294)</f>
        <v/>
      </c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8">
        <f>IF(OR(G294="",G294=0,H294=""),"",H294/G294)</f>
        <v/>
      </c>
      <c r="T294" s="8">
        <f>IF(OR(H294="",H294=0),"",I294/H294)</f>
        <v/>
      </c>
      <c r="U294" s="8">
        <f>IF(OR(L294="",L294=0),"",(L294-M294)/L294)</f>
        <v/>
      </c>
      <c r="V294" s="8">
        <f>IF(OR(O294="",H294="",L294-M294&lt;=0),"",O294*H294/((L294-M294)*60))</f>
        <v/>
      </c>
      <c r="W294" s="8">
        <f>IF(OR(U294="",V294="",T294=""),"",U294*V294*T294)</f>
        <v/>
      </c>
      <c r="X294" s="9">
        <f>IF(OR(Q294="",I294="",I294=0),"",Q294*60/I294)</f>
        <v/>
      </c>
      <c r="Y294" s="6" t="n"/>
    </row>
    <row r="295">
      <c r="A295" s="5" t="n"/>
      <c r="B295" s="6" t="n"/>
      <c r="C295" s="6" t="n"/>
      <c r="D295" s="6" t="n"/>
      <c r="E295" s="6" t="n"/>
      <c r="F295" s="6" t="n"/>
      <c r="G295" s="6" t="n"/>
      <c r="H295" s="7">
        <f>IF(OR(I295="",J295=""),"",I295+J295)</f>
        <v/>
      </c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8">
        <f>IF(OR(G295="",G295=0,H295=""),"",H295/G295)</f>
        <v/>
      </c>
      <c r="T295" s="8">
        <f>IF(OR(H295="",H295=0),"",I295/H295)</f>
        <v/>
      </c>
      <c r="U295" s="8">
        <f>IF(OR(L295="",L295=0),"",(L295-M295)/L295)</f>
        <v/>
      </c>
      <c r="V295" s="8">
        <f>IF(OR(O295="",H295="",L295-M295&lt;=0),"",O295*H295/((L295-M295)*60))</f>
        <v/>
      </c>
      <c r="W295" s="8">
        <f>IF(OR(U295="",V295="",T295=""),"",U295*V295*T295)</f>
        <v/>
      </c>
      <c r="X295" s="9">
        <f>IF(OR(Q295="",I295="",I295=0),"",Q295*60/I295)</f>
        <v/>
      </c>
      <c r="Y295" s="6" t="n"/>
    </row>
    <row r="296">
      <c r="A296" s="5" t="n"/>
      <c r="B296" s="6" t="n"/>
      <c r="C296" s="6" t="n"/>
      <c r="D296" s="6" t="n"/>
      <c r="E296" s="6" t="n"/>
      <c r="F296" s="6" t="n"/>
      <c r="G296" s="6" t="n"/>
      <c r="H296" s="7">
        <f>IF(OR(I296="",J296=""),"",I296+J296)</f>
        <v/>
      </c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8">
        <f>IF(OR(G296="",G296=0,H296=""),"",H296/G296)</f>
        <v/>
      </c>
      <c r="T296" s="8">
        <f>IF(OR(H296="",H296=0),"",I296/H296)</f>
        <v/>
      </c>
      <c r="U296" s="8">
        <f>IF(OR(L296="",L296=0),"",(L296-M296)/L296)</f>
        <v/>
      </c>
      <c r="V296" s="8">
        <f>IF(OR(O296="",H296="",L296-M296&lt;=0),"",O296*H296/((L296-M296)*60))</f>
        <v/>
      </c>
      <c r="W296" s="8">
        <f>IF(OR(U296="",V296="",T296=""),"",U296*V296*T296)</f>
        <v/>
      </c>
      <c r="X296" s="9">
        <f>IF(OR(Q296="",I296="",I296=0),"",Q296*60/I296)</f>
        <v/>
      </c>
      <c r="Y296" s="6" t="n"/>
    </row>
    <row r="297">
      <c r="A297" s="5" t="n"/>
      <c r="B297" s="6" t="n"/>
      <c r="C297" s="6" t="n"/>
      <c r="D297" s="6" t="n"/>
      <c r="E297" s="6" t="n"/>
      <c r="F297" s="6" t="n"/>
      <c r="G297" s="6" t="n"/>
      <c r="H297" s="7">
        <f>IF(OR(I297="",J297=""),"",I297+J297)</f>
        <v/>
      </c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8">
        <f>IF(OR(G297="",G297=0,H297=""),"",H297/G297)</f>
        <v/>
      </c>
      <c r="T297" s="8">
        <f>IF(OR(H297="",H297=0),"",I297/H297)</f>
        <v/>
      </c>
      <c r="U297" s="8">
        <f>IF(OR(L297="",L297=0),"",(L297-M297)/L297)</f>
        <v/>
      </c>
      <c r="V297" s="8">
        <f>IF(OR(O297="",H297="",L297-M297&lt;=0),"",O297*H297/((L297-M297)*60))</f>
        <v/>
      </c>
      <c r="W297" s="8">
        <f>IF(OR(U297="",V297="",T297=""),"",U297*V297*T297)</f>
        <v/>
      </c>
      <c r="X297" s="9">
        <f>IF(OR(Q297="",I297="",I297=0),"",Q297*60/I297)</f>
        <v/>
      </c>
      <c r="Y297" s="6" t="n"/>
    </row>
    <row r="298">
      <c r="A298" s="5" t="n"/>
      <c r="B298" s="6" t="n"/>
      <c r="C298" s="6" t="n"/>
      <c r="D298" s="6" t="n"/>
      <c r="E298" s="6" t="n"/>
      <c r="F298" s="6" t="n"/>
      <c r="G298" s="6" t="n"/>
      <c r="H298" s="7">
        <f>IF(OR(I298="",J298=""),"",I298+J298)</f>
        <v/>
      </c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8">
        <f>IF(OR(G298="",G298=0,H298=""),"",H298/G298)</f>
        <v/>
      </c>
      <c r="T298" s="8">
        <f>IF(OR(H298="",H298=0),"",I298/H298)</f>
        <v/>
      </c>
      <c r="U298" s="8">
        <f>IF(OR(L298="",L298=0),"",(L298-M298)/L298)</f>
        <v/>
      </c>
      <c r="V298" s="8">
        <f>IF(OR(O298="",H298="",L298-M298&lt;=0),"",O298*H298/((L298-M298)*60))</f>
        <v/>
      </c>
      <c r="W298" s="8">
        <f>IF(OR(U298="",V298="",T298=""),"",U298*V298*T298)</f>
        <v/>
      </c>
      <c r="X298" s="9">
        <f>IF(OR(Q298="",I298="",I298=0),"",Q298*60/I298)</f>
        <v/>
      </c>
      <c r="Y298" s="6" t="n"/>
    </row>
    <row r="299">
      <c r="A299" s="5" t="n"/>
      <c r="B299" s="6" t="n"/>
      <c r="C299" s="6" t="n"/>
      <c r="D299" s="6" t="n"/>
      <c r="E299" s="6" t="n"/>
      <c r="F299" s="6" t="n"/>
      <c r="G299" s="6" t="n"/>
      <c r="H299" s="7">
        <f>IF(OR(I299="",J299=""),"",I299+J299)</f>
        <v/>
      </c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8">
        <f>IF(OR(G299="",G299=0,H299=""),"",H299/G299)</f>
        <v/>
      </c>
      <c r="T299" s="8">
        <f>IF(OR(H299="",H299=0),"",I299/H299)</f>
        <v/>
      </c>
      <c r="U299" s="8">
        <f>IF(OR(L299="",L299=0),"",(L299-M299)/L299)</f>
        <v/>
      </c>
      <c r="V299" s="8">
        <f>IF(OR(O299="",H299="",L299-M299&lt;=0),"",O299*H299/((L299-M299)*60))</f>
        <v/>
      </c>
      <c r="W299" s="8">
        <f>IF(OR(U299="",V299="",T299=""),"",U299*V299*T299)</f>
        <v/>
      </c>
      <c r="X299" s="9">
        <f>IF(OR(Q299="",I299="",I299=0),"",Q299*60/I299)</f>
        <v/>
      </c>
      <c r="Y299" s="6" t="n"/>
    </row>
    <row r="300">
      <c r="A300" s="5" t="n"/>
      <c r="B300" s="6" t="n"/>
      <c r="C300" s="6" t="n"/>
      <c r="D300" s="6" t="n"/>
      <c r="E300" s="6" t="n"/>
      <c r="F300" s="6" t="n"/>
      <c r="G300" s="6" t="n"/>
      <c r="H300" s="7">
        <f>IF(OR(I300="",J300=""),"",I300+J300)</f>
        <v/>
      </c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8">
        <f>IF(OR(G300="",G300=0,H300=""),"",H300/G300)</f>
        <v/>
      </c>
      <c r="T300" s="8">
        <f>IF(OR(H300="",H300=0),"",I300/H300)</f>
        <v/>
      </c>
      <c r="U300" s="8">
        <f>IF(OR(L300="",L300=0),"",(L300-M300)/L300)</f>
        <v/>
      </c>
      <c r="V300" s="8">
        <f>IF(OR(O300="",H300="",L300-M300&lt;=0),"",O300*H300/((L300-M300)*60))</f>
        <v/>
      </c>
      <c r="W300" s="8">
        <f>IF(OR(U300="",V300="",T300=""),"",U300*V300*T300)</f>
        <v/>
      </c>
      <c r="X300" s="9">
        <f>IF(OR(Q300="",I300="",I300=0),"",Q300*60/I300)</f>
        <v/>
      </c>
      <c r="Y300" s="6" t="n"/>
    </row>
    <row r="301">
      <c r="A301" s="5" t="n"/>
      <c r="B301" s="6" t="n"/>
      <c r="C301" s="6" t="n"/>
      <c r="D301" s="6" t="n"/>
      <c r="E301" s="6" t="n"/>
      <c r="F301" s="6" t="n"/>
      <c r="G301" s="6" t="n"/>
      <c r="H301" s="7">
        <f>IF(OR(I301="",J301=""),"",I301+J301)</f>
        <v/>
      </c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8">
        <f>IF(OR(G301="",G301=0,H301=""),"",H301/G301)</f>
        <v/>
      </c>
      <c r="T301" s="8">
        <f>IF(OR(H301="",H301=0),"",I301/H301)</f>
        <v/>
      </c>
      <c r="U301" s="8">
        <f>IF(OR(L301="",L301=0),"",(L301-M301)/L301)</f>
        <v/>
      </c>
      <c r="V301" s="8">
        <f>IF(OR(O301="",H301="",L301-M301&lt;=0),"",O301*H301/((L301-M301)*60))</f>
        <v/>
      </c>
      <c r="W301" s="8">
        <f>IF(OR(U301="",V301="",T301=""),"",U301*V301*T301)</f>
        <v/>
      </c>
      <c r="X301" s="9">
        <f>IF(OR(Q301="",I301="",I301=0),"",Q301*60/I301)</f>
        <v/>
      </c>
      <c r="Y301" s="6" t="n"/>
    </row>
  </sheetData>
  <conditionalFormatting sqref="S2:S301">
    <cfRule type="expression" priority="1" dxfId="0">
      <formula>AND(S2&lt;&gt;"",S2&lt;0.8)</formula>
    </cfRule>
    <cfRule type="expression" priority="2" dxfId="1">
      <formula>AND(S2&lt;&gt;"",S2&lt;0.9)</formula>
    </cfRule>
  </conditionalFormatting>
  <conditionalFormatting sqref="T2:T301">
    <cfRule type="expression" priority="3" dxfId="0">
      <formula>AND(T2&lt;&gt;"",T2&lt;0.95)</formula>
    </cfRule>
    <cfRule type="expression" priority="4" dxfId="1">
      <formula>AND(T2&lt;&gt;"",T2&lt;0.97)</formula>
    </cfRule>
  </conditionalFormatting>
  <dataValidations count="2">
    <dataValidation sqref="B2:B301" showDropDown="0" showInputMessage="0" showErrorMessage="0" allowBlank="1" type="list">
      <formula1>"早班,中班,夜班"</formula1>
    </dataValidation>
    <dataValidation sqref="N2:N301" showDropDown="0" showInputMessage="0" showErrorMessage="0" allowBlank="1" type="list">
      <formula1>=停機原因代碼!$A$2:$A$30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16" customWidth="1" min="4" max="4"/>
  </cols>
  <sheetData>
    <row r="1" ht="34" customHeight="1">
      <c r="A1" s="4" t="inlineStr">
        <is>
          <t>代碼</t>
        </is>
      </c>
      <c r="B1" s="4" t="inlineStr">
        <is>
          <t>類別</t>
        </is>
      </c>
      <c r="C1" s="4" t="inlineStr">
        <is>
          <t>原因</t>
        </is>
      </c>
      <c r="D1" s="4" t="inlineStr">
        <is>
          <t>算不算計畫停機</t>
        </is>
      </c>
    </row>
    <row r="2">
      <c r="A2" s="6" t="inlineStr">
        <is>
          <t>S01</t>
        </is>
      </c>
      <c r="B2" s="6" t="inlineStr">
        <is>
          <t>換線</t>
        </is>
      </c>
      <c r="C2" s="6" t="inlineStr">
        <is>
          <t>換模、換治具、首件確認</t>
        </is>
      </c>
      <c r="D2" s="6" t="inlineStr">
        <is>
          <t>否</t>
        </is>
      </c>
    </row>
    <row r="3">
      <c r="A3" s="6" t="inlineStr">
        <is>
          <t>S02</t>
        </is>
      </c>
      <c r="B3" s="6" t="inlineStr">
        <is>
          <t>換線</t>
        </is>
      </c>
      <c r="C3" s="6" t="inlineStr">
        <is>
          <t>換料、清機</t>
        </is>
      </c>
      <c r="D3" s="6" t="inlineStr">
        <is>
          <t>否</t>
        </is>
      </c>
    </row>
    <row r="4">
      <c r="A4" s="6" t="inlineStr">
        <is>
          <t>M01</t>
        </is>
      </c>
      <c r="B4" s="6" t="inlineStr">
        <is>
          <t>物料</t>
        </is>
      </c>
      <c r="C4" s="6" t="inlineStr">
        <is>
          <t>待料、缺料</t>
        </is>
      </c>
      <c r="D4" s="6" t="inlineStr">
        <is>
          <t>否</t>
        </is>
      </c>
    </row>
    <row r="5">
      <c r="A5" s="6" t="inlineStr">
        <is>
          <t>M02</t>
        </is>
      </c>
      <c r="B5" s="6" t="inlineStr">
        <is>
          <t>物料</t>
        </is>
      </c>
      <c r="C5" s="6" t="inlineStr">
        <is>
          <t>來料不良</t>
        </is>
      </c>
      <c r="D5" s="6" t="inlineStr">
        <is>
          <t>否</t>
        </is>
      </c>
    </row>
    <row r="6">
      <c r="A6" s="6" t="inlineStr">
        <is>
          <t>D01</t>
        </is>
      </c>
      <c r="B6" s="6" t="inlineStr">
        <is>
          <t>設備</t>
        </is>
      </c>
      <c r="C6" s="6" t="inlineStr">
        <is>
          <t>故障待修</t>
        </is>
      </c>
      <c r="D6" s="6" t="inlineStr">
        <is>
          <t>否</t>
        </is>
      </c>
    </row>
    <row r="7">
      <c r="A7" s="6" t="inlineStr">
        <is>
          <t>D02</t>
        </is>
      </c>
      <c r="B7" s="6" t="inlineStr">
        <is>
          <t>設備</t>
        </is>
      </c>
      <c r="C7" s="6" t="inlineStr">
        <is>
          <t>刀具或模具異常</t>
        </is>
      </c>
      <c r="D7" s="6" t="inlineStr">
        <is>
          <t>否</t>
        </is>
      </c>
    </row>
    <row r="8">
      <c r="A8" s="6" t="inlineStr">
        <is>
          <t>D03</t>
        </is>
      </c>
      <c r="B8" s="6" t="inlineStr">
        <is>
          <t>設備</t>
        </is>
      </c>
      <c r="C8" s="6" t="inlineStr">
        <is>
          <t>小停機（5 分鐘內，可合併記）</t>
        </is>
      </c>
      <c r="D8" s="6" t="inlineStr">
        <is>
          <t>否</t>
        </is>
      </c>
    </row>
    <row r="9">
      <c r="A9" s="6" t="inlineStr">
        <is>
          <t>Q01</t>
        </is>
      </c>
      <c r="B9" s="6" t="inlineStr">
        <is>
          <t>品質</t>
        </is>
      </c>
      <c r="C9" s="6" t="inlineStr">
        <is>
          <t>品質異常停線</t>
        </is>
      </c>
      <c r="D9" s="6" t="inlineStr">
        <is>
          <t>否</t>
        </is>
      </c>
    </row>
    <row r="10">
      <c r="A10" s="6" t="inlineStr">
        <is>
          <t>P01</t>
        </is>
      </c>
      <c r="B10" s="6" t="inlineStr">
        <is>
          <t>人員</t>
        </is>
      </c>
      <c r="C10" s="6" t="inlineStr">
        <is>
          <t>人員不足、支援他線</t>
        </is>
      </c>
      <c r="D10" s="6" t="inlineStr">
        <is>
          <t>否</t>
        </is>
      </c>
    </row>
    <row r="11">
      <c r="A11" s="6" t="inlineStr">
        <is>
          <t>X01</t>
        </is>
      </c>
      <c r="B11" s="6" t="inlineStr">
        <is>
          <t>計畫</t>
        </is>
      </c>
      <c r="C11" s="6" t="inlineStr">
        <is>
          <t>無排程、計畫保養</t>
        </is>
      </c>
      <c r="D11" s="6" t="inlineStr">
        <is>
          <t>是（不列入停機分鐘）</t>
        </is>
      </c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10" customWidth="1" min="8" max="8"/>
    <col width="12" customWidth="1" min="9" max="9"/>
    <col width="10" customWidth="1" min="10" max="10"/>
    <col width="10" customWidth="1" min="11" max="11"/>
    <col width="11" customWidth="1" min="12" max="12"/>
    <col width="12" customWidth="1" min="13" max="13"/>
  </cols>
  <sheetData>
    <row r="1" ht="34" customHeight="1">
      <c r="A1" s="4" t="inlineStr">
        <is>
          <t>日期</t>
        </is>
      </c>
      <c r="B1" s="4" t="inlineStr">
        <is>
          <t>產線</t>
        </is>
      </c>
      <c r="C1" s="4" t="inlineStr">
        <is>
          <t>計畫產量</t>
        </is>
      </c>
      <c r="D1" s="4" t="inlineStr">
        <is>
          <t>實際產量</t>
        </is>
      </c>
      <c r="E1" s="4" t="inlineStr">
        <is>
          <t>良品數</t>
        </is>
      </c>
      <c r="F1" s="4" t="inlineStr">
        <is>
          <t>不良數</t>
        </is>
      </c>
      <c r="G1" s="4" t="inlineStr">
        <is>
          <t>計畫時間（分）</t>
        </is>
      </c>
      <c r="H1" s="4" t="inlineStr">
        <is>
          <t>停機分鐘</t>
        </is>
      </c>
      <c r="I1" s="4" t="inlineStr">
        <is>
          <t>投入工時（人時）</t>
        </is>
      </c>
      <c r="J1" s="4" t="inlineStr">
        <is>
          <t>達成率</t>
        </is>
      </c>
      <c r="K1" s="4" t="inlineStr">
        <is>
          <t>良率</t>
        </is>
      </c>
      <c r="L1" s="4" t="inlineStr">
        <is>
          <t>時間稼動率</t>
        </is>
      </c>
      <c r="M1" s="4" t="inlineStr">
        <is>
          <t>單位工時（分／件）</t>
        </is>
      </c>
    </row>
    <row r="2">
      <c r="A2" s="5" t="n">
        <v>46325</v>
      </c>
      <c r="B2" s="6" t="inlineStr">
        <is>
          <t>A 線</t>
        </is>
      </c>
      <c r="C2" s="7">
        <f>IF($A2="","",SUMIFS(生產日報!$G:$G,生產日報!$A:$A,$A2,生產日報!$C:$C,$B2))</f>
        <v/>
      </c>
      <c r="D2" s="7">
        <f>IF($A2="","",SUMIFS(生產日報!$H:$H,生產日報!$A:$A,$A2,生產日報!$C:$C,$B2))</f>
        <v/>
      </c>
      <c r="E2" s="7">
        <f>IF($A2="","",SUMIFS(生產日報!$I:$I,生產日報!$A:$A,$A2,生產日報!$C:$C,$B2))</f>
        <v/>
      </c>
      <c r="F2" s="7">
        <f>IF($A2="","",SUMIFS(生產日報!$J:$J,生產日報!$A:$A,$A2,生產日報!$C:$C,$B2))</f>
        <v/>
      </c>
      <c r="G2" s="7">
        <f>IF($A2="","",SUMIFS(生產日報!$L:$L,生產日報!$A:$A,$A2,生產日報!$C:$C,$B2))</f>
        <v/>
      </c>
      <c r="H2" s="7">
        <f>IF($A2="","",SUMIFS(生產日報!$M:$M,生產日報!$A:$A,$A2,生產日報!$C:$C,$B2))</f>
        <v/>
      </c>
      <c r="I2" s="7">
        <f>IF($A2="","",SUMIFS(生產日報!$Q:$Q,生產日報!$A:$A,$A2,生產日報!$C:$C,$B2))</f>
        <v/>
      </c>
      <c r="J2" s="8">
        <f>IF(OR(C2="",C2=0),"",D2/C2)</f>
        <v/>
      </c>
      <c r="K2" s="8">
        <f>IF(OR(D2="",D2=0),"",E2/D2)</f>
        <v/>
      </c>
      <c r="L2" s="8">
        <f>IF(OR(G2="",G2=0),"",(G2-H2)/G2)</f>
        <v/>
      </c>
      <c r="M2" s="9">
        <f>IF(OR(E2="",E2=0),"",I2*60/E2)</f>
        <v/>
      </c>
    </row>
    <row r="3">
      <c r="A3" s="5" t="n">
        <v>46325</v>
      </c>
      <c r="B3" s="6" t="inlineStr">
        <is>
          <t>B 線</t>
        </is>
      </c>
      <c r="C3" s="7">
        <f>IF($A3="","",SUMIFS(生產日報!$G:$G,生產日報!$A:$A,$A3,生產日報!$C:$C,$B3))</f>
        <v/>
      </c>
      <c r="D3" s="7">
        <f>IF($A3="","",SUMIFS(生產日報!$H:$H,生產日報!$A:$A,$A3,生產日報!$C:$C,$B3))</f>
        <v/>
      </c>
      <c r="E3" s="7">
        <f>IF($A3="","",SUMIFS(生產日報!$I:$I,生產日報!$A:$A,$A3,生產日報!$C:$C,$B3))</f>
        <v/>
      </c>
      <c r="F3" s="7">
        <f>IF($A3="","",SUMIFS(生產日報!$J:$J,生產日報!$A:$A,$A3,生產日報!$C:$C,$B3))</f>
        <v/>
      </c>
      <c r="G3" s="7">
        <f>IF($A3="","",SUMIFS(生產日報!$L:$L,生產日報!$A:$A,$A3,生產日報!$C:$C,$B3))</f>
        <v/>
      </c>
      <c r="H3" s="7">
        <f>IF($A3="","",SUMIFS(生產日報!$M:$M,生產日報!$A:$A,$A3,生產日報!$C:$C,$B3))</f>
        <v/>
      </c>
      <c r="I3" s="7">
        <f>IF($A3="","",SUMIFS(生產日報!$Q:$Q,生產日報!$A:$A,$A3,生產日報!$C:$C,$B3))</f>
        <v/>
      </c>
      <c r="J3" s="8">
        <f>IF(OR(C3="",C3=0),"",D3/C3)</f>
        <v/>
      </c>
      <c r="K3" s="8">
        <f>IF(OR(D3="",D3=0),"",E3/D3)</f>
        <v/>
      </c>
      <c r="L3" s="8">
        <f>IF(OR(G3="",G3=0),"",(G3-H3)/G3)</f>
        <v/>
      </c>
      <c r="M3" s="9">
        <f>IF(OR(E3="",E3=0),"",I3*60/E3)</f>
        <v/>
      </c>
    </row>
    <row r="4">
      <c r="A4" s="5" t="n"/>
      <c r="B4" s="6" t="n"/>
      <c r="C4" s="7">
        <f>IF($A4="","",SUMIFS(生產日報!$G:$G,生產日報!$A:$A,$A4,生產日報!$C:$C,$B4))</f>
        <v/>
      </c>
      <c r="D4" s="7">
        <f>IF($A4="","",SUMIFS(生產日報!$H:$H,生產日報!$A:$A,$A4,生產日報!$C:$C,$B4))</f>
        <v/>
      </c>
      <c r="E4" s="7">
        <f>IF($A4="","",SUMIFS(生產日報!$I:$I,生產日報!$A:$A,$A4,生產日報!$C:$C,$B4))</f>
        <v/>
      </c>
      <c r="F4" s="7">
        <f>IF($A4="","",SUMIFS(生產日報!$J:$J,生產日報!$A:$A,$A4,生產日報!$C:$C,$B4))</f>
        <v/>
      </c>
      <c r="G4" s="7">
        <f>IF($A4="","",SUMIFS(生產日報!$L:$L,生產日報!$A:$A,$A4,生產日報!$C:$C,$B4))</f>
        <v/>
      </c>
      <c r="H4" s="7">
        <f>IF($A4="","",SUMIFS(生產日報!$M:$M,生產日報!$A:$A,$A4,生產日報!$C:$C,$B4))</f>
        <v/>
      </c>
      <c r="I4" s="7">
        <f>IF($A4="","",SUMIFS(生產日報!$Q:$Q,生產日報!$A:$A,$A4,生產日報!$C:$C,$B4))</f>
        <v/>
      </c>
      <c r="J4" s="8">
        <f>IF(OR(C4="",C4=0),"",D4/C4)</f>
        <v/>
      </c>
      <c r="K4" s="8">
        <f>IF(OR(D4="",D4=0),"",E4/D4)</f>
        <v/>
      </c>
      <c r="L4" s="8">
        <f>IF(OR(G4="",G4=0),"",(G4-H4)/G4)</f>
        <v/>
      </c>
      <c r="M4" s="9">
        <f>IF(OR(E4="",E4=0),"",I4*60/E4)</f>
        <v/>
      </c>
    </row>
    <row r="5">
      <c r="A5" s="5" t="n"/>
      <c r="B5" s="6" t="n"/>
      <c r="C5" s="7">
        <f>IF($A5="","",SUMIFS(生產日報!$G:$G,生產日報!$A:$A,$A5,生產日報!$C:$C,$B5))</f>
        <v/>
      </c>
      <c r="D5" s="7">
        <f>IF($A5="","",SUMIFS(生產日報!$H:$H,生產日報!$A:$A,$A5,生產日報!$C:$C,$B5))</f>
        <v/>
      </c>
      <c r="E5" s="7">
        <f>IF($A5="","",SUMIFS(生產日報!$I:$I,生產日報!$A:$A,$A5,生產日報!$C:$C,$B5))</f>
        <v/>
      </c>
      <c r="F5" s="7">
        <f>IF($A5="","",SUMIFS(生產日報!$J:$J,生產日報!$A:$A,$A5,生產日報!$C:$C,$B5))</f>
        <v/>
      </c>
      <c r="G5" s="7">
        <f>IF($A5="","",SUMIFS(生產日報!$L:$L,生產日報!$A:$A,$A5,生產日報!$C:$C,$B5))</f>
        <v/>
      </c>
      <c r="H5" s="7">
        <f>IF($A5="","",SUMIFS(生產日報!$M:$M,生產日報!$A:$A,$A5,生產日報!$C:$C,$B5))</f>
        <v/>
      </c>
      <c r="I5" s="7">
        <f>IF($A5="","",SUMIFS(生產日報!$Q:$Q,生產日報!$A:$A,$A5,生產日報!$C:$C,$B5))</f>
        <v/>
      </c>
      <c r="J5" s="8">
        <f>IF(OR(C5="",C5=0),"",D5/C5)</f>
        <v/>
      </c>
      <c r="K5" s="8">
        <f>IF(OR(D5="",D5=0),"",E5/D5)</f>
        <v/>
      </c>
      <c r="L5" s="8">
        <f>IF(OR(G5="",G5=0),"",(G5-H5)/G5)</f>
        <v/>
      </c>
      <c r="M5" s="9">
        <f>IF(OR(E5="",E5=0),"",I5*60/E5)</f>
        <v/>
      </c>
    </row>
    <row r="6">
      <c r="A6" s="5" t="n"/>
      <c r="B6" s="6" t="n"/>
      <c r="C6" s="7">
        <f>IF($A6="","",SUMIFS(生產日報!$G:$G,生產日報!$A:$A,$A6,生產日報!$C:$C,$B6))</f>
        <v/>
      </c>
      <c r="D6" s="7">
        <f>IF($A6="","",SUMIFS(生產日報!$H:$H,生產日報!$A:$A,$A6,生產日報!$C:$C,$B6))</f>
        <v/>
      </c>
      <c r="E6" s="7">
        <f>IF($A6="","",SUMIFS(生產日報!$I:$I,生產日報!$A:$A,$A6,生產日報!$C:$C,$B6))</f>
        <v/>
      </c>
      <c r="F6" s="7">
        <f>IF($A6="","",SUMIFS(生產日報!$J:$J,生產日報!$A:$A,$A6,生產日報!$C:$C,$B6))</f>
        <v/>
      </c>
      <c r="G6" s="7">
        <f>IF($A6="","",SUMIFS(生產日報!$L:$L,生產日報!$A:$A,$A6,生產日報!$C:$C,$B6))</f>
        <v/>
      </c>
      <c r="H6" s="7">
        <f>IF($A6="","",SUMIFS(生產日報!$M:$M,生產日報!$A:$A,$A6,生產日報!$C:$C,$B6))</f>
        <v/>
      </c>
      <c r="I6" s="7">
        <f>IF($A6="","",SUMIFS(生產日報!$Q:$Q,生產日報!$A:$A,$A6,生產日報!$C:$C,$B6))</f>
        <v/>
      </c>
      <c r="J6" s="8">
        <f>IF(OR(C6="",C6=0),"",D6/C6)</f>
        <v/>
      </c>
      <c r="K6" s="8">
        <f>IF(OR(D6="",D6=0),"",E6/D6)</f>
        <v/>
      </c>
      <c r="L6" s="8">
        <f>IF(OR(G6="",G6=0),"",(G6-H6)/G6)</f>
        <v/>
      </c>
      <c r="M6" s="9">
        <f>IF(OR(E6="",E6=0),"",I6*60/E6)</f>
        <v/>
      </c>
    </row>
    <row r="7">
      <c r="A7" s="5" t="n"/>
      <c r="B7" s="6" t="n"/>
      <c r="C7" s="7">
        <f>IF($A7="","",SUMIFS(生產日報!$G:$G,生產日報!$A:$A,$A7,生產日報!$C:$C,$B7))</f>
        <v/>
      </c>
      <c r="D7" s="7">
        <f>IF($A7="","",SUMIFS(生產日報!$H:$H,生產日報!$A:$A,$A7,生產日報!$C:$C,$B7))</f>
        <v/>
      </c>
      <c r="E7" s="7">
        <f>IF($A7="","",SUMIFS(生產日報!$I:$I,生產日報!$A:$A,$A7,生產日報!$C:$C,$B7))</f>
        <v/>
      </c>
      <c r="F7" s="7">
        <f>IF($A7="","",SUMIFS(生產日報!$J:$J,生產日報!$A:$A,$A7,生產日報!$C:$C,$B7))</f>
        <v/>
      </c>
      <c r="G7" s="7">
        <f>IF($A7="","",SUMIFS(生產日報!$L:$L,生產日報!$A:$A,$A7,生產日報!$C:$C,$B7))</f>
        <v/>
      </c>
      <c r="H7" s="7">
        <f>IF($A7="","",SUMIFS(生產日報!$M:$M,生產日報!$A:$A,$A7,生產日報!$C:$C,$B7))</f>
        <v/>
      </c>
      <c r="I7" s="7">
        <f>IF($A7="","",SUMIFS(生產日報!$Q:$Q,生產日報!$A:$A,$A7,生產日報!$C:$C,$B7))</f>
        <v/>
      </c>
      <c r="J7" s="8">
        <f>IF(OR(C7="",C7=0),"",D7/C7)</f>
        <v/>
      </c>
      <c r="K7" s="8">
        <f>IF(OR(D7="",D7=0),"",E7/D7)</f>
        <v/>
      </c>
      <c r="L7" s="8">
        <f>IF(OR(G7="",G7=0),"",(G7-H7)/G7)</f>
        <v/>
      </c>
      <c r="M7" s="9">
        <f>IF(OR(E7="",E7=0),"",I7*60/E7)</f>
        <v/>
      </c>
    </row>
    <row r="8">
      <c r="A8" s="5" t="n"/>
      <c r="B8" s="6" t="n"/>
      <c r="C8" s="7">
        <f>IF($A8="","",SUMIFS(生產日報!$G:$G,生產日報!$A:$A,$A8,生產日報!$C:$C,$B8))</f>
        <v/>
      </c>
      <c r="D8" s="7">
        <f>IF($A8="","",SUMIFS(生產日報!$H:$H,生產日報!$A:$A,$A8,生產日報!$C:$C,$B8))</f>
        <v/>
      </c>
      <c r="E8" s="7">
        <f>IF($A8="","",SUMIFS(生產日報!$I:$I,生產日報!$A:$A,$A8,生產日報!$C:$C,$B8))</f>
        <v/>
      </c>
      <c r="F8" s="7">
        <f>IF($A8="","",SUMIFS(生產日報!$J:$J,生產日報!$A:$A,$A8,生產日報!$C:$C,$B8))</f>
        <v/>
      </c>
      <c r="G8" s="7">
        <f>IF($A8="","",SUMIFS(生產日報!$L:$L,生產日報!$A:$A,$A8,生產日報!$C:$C,$B8))</f>
        <v/>
      </c>
      <c r="H8" s="7">
        <f>IF($A8="","",SUMIFS(生產日報!$M:$M,生產日報!$A:$A,$A8,生產日報!$C:$C,$B8))</f>
        <v/>
      </c>
      <c r="I8" s="7">
        <f>IF($A8="","",SUMIFS(生產日報!$Q:$Q,生產日報!$A:$A,$A8,生產日報!$C:$C,$B8))</f>
        <v/>
      </c>
      <c r="J8" s="8">
        <f>IF(OR(C8="",C8=0),"",D8/C8)</f>
        <v/>
      </c>
      <c r="K8" s="8">
        <f>IF(OR(D8="",D8=0),"",E8/D8)</f>
        <v/>
      </c>
      <c r="L8" s="8">
        <f>IF(OR(G8="",G8=0),"",(G8-H8)/G8)</f>
        <v/>
      </c>
      <c r="M8" s="9">
        <f>IF(OR(E8="",E8=0),"",I8*60/E8)</f>
        <v/>
      </c>
    </row>
    <row r="9">
      <c r="A9" s="5" t="n"/>
      <c r="B9" s="6" t="n"/>
      <c r="C9" s="7">
        <f>IF($A9="","",SUMIFS(生產日報!$G:$G,生產日報!$A:$A,$A9,生產日報!$C:$C,$B9))</f>
        <v/>
      </c>
      <c r="D9" s="7">
        <f>IF($A9="","",SUMIFS(生產日報!$H:$H,生產日報!$A:$A,$A9,生產日報!$C:$C,$B9))</f>
        <v/>
      </c>
      <c r="E9" s="7">
        <f>IF($A9="","",SUMIFS(生產日報!$I:$I,生產日報!$A:$A,$A9,生產日報!$C:$C,$B9))</f>
        <v/>
      </c>
      <c r="F9" s="7">
        <f>IF($A9="","",SUMIFS(生產日報!$J:$J,生產日報!$A:$A,$A9,生產日報!$C:$C,$B9))</f>
        <v/>
      </c>
      <c r="G9" s="7">
        <f>IF($A9="","",SUMIFS(生產日報!$L:$L,生產日報!$A:$A,$A9,生產日報!$C:$C,$B9))</f>
        <v/>
      </c>
      <c r="H9" s="7">
        <f>IF($A9="","",SUMIFS(生產日報!$M:$M,生產日報!$A:$A,$A9,生產日報!$C:$C,$B9))</f>
        <v/>
      </c>
      <c r="I9" s="7">
        <f>IF($A9="","",SUMIFS(生產日報!$Q:$Q,生產日報!$A:$A,$A9,生產日報!$C:$C,$B9))</f>
        <v/>
      </c>
      <c r="J9" s="8">
        <f>IF(OR(C9="",C9=0),"",D9/C9)</f>
        <v/>
      </c>
      <c r="K9" s="8">
        <f>IF(OR(D9="",D9=0),"",E9/D9)</f>
        <v/>
      </c>
      <c r="L9" s="8">
        <f>IF(OR(G9="",G9=0),"",(G9-H9)/G9)</f>
        <v/>
      </c>
      <c r="M9" s="9">
        <f>IF(OR(E9="",E9=0),"",I9*60/E9)</f>
        <v/>
      </c>
    </row>
    <row r="10">
      <c r="A10" s="5" t="n"/>
      <c r="B10" s="6" t="n"/>
      <c r="C10" s="7">
        <f>IF($A10="","",SUMIFS(生產日報!$G:$G,生產日報!$A:$A,$A10,生產日報!$C:$C,$B10))</f>
        <v/>
      </c>
      <c r="D10" s="7">
        <f>IF($A10="","",SUMIFS(生產日報!$H:$H,生產日報!$A:$A,$A10,生產日報!$C:$C,$B10))</f>
        <v/>
      </c>
      <c r="E10" s="7">
        <f>IF($A10="","",SUMIFS(生產日報!$I:$I,生產日報!$A:$A,$A10,生產日報!$C:$C,$B10))</f>
        <v/>
      </c>
      <c r="F10" s="7">
        <f>IF($A10="","",SUMIFS(生產日報!$J:$J,生產日報!$A:$A,$A10,生產日報!$C:$C,$B10))</f>
        <v/>
      </c>
      <c r="G10" s="7">
        <f>IF($A10="","",SUMIFS(生產日報!$L:$L,生產日報!$A:$A,$A10,生產日報!$C:$C,$B10))</f>
        <v/>
      </c>
      <c r="H10" s="7">
        <f>IF($A10="","",SUMIFS(生產日報!$M:$M,生產日報!$A:$A,$A10,生產日報!$C:$C,$B10))</f>
        <v/>
      </c>
      <c r="I10" s="7">
        <f>IF($A10="","",SUMIFS(生產日報!$Q:$Q,生產日報!$A:$A,$A10,生產日報!$C:$C,$B10))</f>
        <v/>
      </c>
      <c r="J10" s="8">
        <f>IF(OR(C10="",C10=0),"",D10/C10)</f>
        <v/>
      </c>
      <c r="K10" s="8">
        <f>IF(OR(D10="",D10=0),"",E10/D10)</f>
        <v/>
      </c>
      <c r="L10" s="8">
        <f>IF(OR(G10="",G10=0),"",(G10-H10)/G10)</f>
        <v/>
      </c>
      <c r="M10" s="9">
        <f>IF(OR(E10="",E10=0),"",I10*60/E10)</f>
        <v/>
      </c>
    </row>
    <row r="11">
      <c r="A11" s="5" t="n"/>
      <c r="B11" s="6" t="n"/>
      <c r="C11" s="7">
        <f>IF($A11="","",SUMIFS(生產日報!$G:$G,生產日報!$A:$A,$A11,生產日報!$C:$C,$B11))</f>
        <v/>
      </c>
      <c r="D11" s="7">
        <f>IF($A11="","",SUMIFS(生產日報!$H:$H,生產日報!$A:$A,$A11,生產日報!$C:$C,$B11))</f>
        <v/>
      </c>
      <c r="E11" s="7">
        <f>IF($A11="","",SUMIFS(生產日報!$I:$I,生產日報!$A:$A,$A11,生產日報!$C:$C,$B11))</f>
        <v/>
      </c>
      <c r="F11" s="7">
        <f>IF($A11="","",SUMIFS(生產日報!$J:$J,生產日報!$A:$A,$A11,生產日報!$C:$C,$B11))</f>
        <v/>
      </c>
      <c r="G11" s="7">
        <f>IF($A11="","",SUMIFS(生產日報!$L:$L,生產日報!$A:$A,$A11,生產日報!$C:$C,$B11))</f>
        <v/>
      </c>
      <c r="H11" s="7">
        <f>IF($A11="","",SUMIFS(生產日報!$M:$M,生產日報!$A:$A,$A11,生產日報!$C:$C,$B11))</f>
        <v/>
      </c>
      <c r="I11" s="7">
        <f>IF($A11="","",SUMIFS(生產日報!$Q:$Q,生產日報!$A:$A,$A11,生產日報!$C:$C,$B11))</f>
        <v/>
      </c>
      <c r="J11" s="8">
        <f>IF(OR(C11="",C11=0),"",D11/C11)</f>
        <v/>
      </c>
      <c r="K11" s="8">
        <f>IF(OR(D11="",D11=0),"",E11/D11)</f>
        <v/>
      </c>
      <c r="L11" s="8">
        <f>IF(OR(G11="",G11=0),"",(G11-H11)/G11)</f>
        <v/>
      </c>
      <c r="M11" s="9">
        <f>IF(OR(E11="",E11=0),"",I11*60/E11)</f>
        <v/>
      </c>
    </row>
    <row r="12">
      <c r="A12" s="5" t="n"/>
      <c r="B12" s="6" t="n"/>
      <c r="C12" s="7">
        <f>IF($A12="","",SUMIFS(生產日報!$G:$G,生產日報!$A:$A,$A12,生產日報!$C:$C,$B12))</f>
        <v/>
      </c>
      <c r="D12" s="7">
        <f>IF($A12="","",SUMIFS(生產日報!$H:$H,生產日報!$A:$A,$A12,生產日報!$C:$C,$B12))</f>
        <v/>
      </c>
      <c r="E12" s="7">
        <f>IF($A12="","",SUMIFS(生產日報!$I:$I,生產日報!$A:$A,$A12,生產日報!$C:$C,$B12))</f>
        <v/>
      </c>
      <c r="F12" s="7">
        <f>IF($A12="","",SUMIFS(生產日報!$J:$J,生產日報!$A:$A,$A12,生產日報!$C:$C,$B12))</f>
        <v/>
      </c>
      <c r="G12" s="7">
        <f>IF($A12="","",SUMIFS(生產日報!$L:$L,生產日報!$A:$A,$A12,生產日報!$C:$C,$B12))</f>
        <v/>
      </c>
      <c r="H12" s="7">
        <f>IF($A12="","",SUMIFS(生產日報!$M:$M,生產日報!$A:$A,$A12,生產日報!$C:$C,$B12))</f>
        <v/>
      </c>
      <c r="I12" s="7">
        <f>IF($A12="","",SUMIFS(生產日報!$Q:$Q,生產日報!$A:$A,$A12,生產日報!$C:$C,$B12))</f>
        <v/>
      </c>
      <c r="J12" s="8">
        <f>IF(OR(C12="",C12=0),"",D12/C12)</f>
        <v/>
      </c>
      <c r="K12" s="8">
        <f>IF(OR(D12="",D12=0),"",E12/D12)</f>
        <v/>
      </c>
      <c r="L12" s="8">
        <f>IF(OR(G12="",G12=0),"",(G12-H12)/G12)</f>
        <v/>
      </c>
      <c r="M12" s="9">
        <f>IF(OR(E12="",E12=0),"",I12*60/E12)</f>
        <v/>
      </c>
    </row>
    <row r="13">
      <c r="A13" s="5" t="n"/>
      <c r="B13" s="6" t="n"/>
      <c r="C13" s="7">
        <f>IF($A13="","",SUMIFS(生產日報!$G:$G,生產日報!$A:$A,$A13,生產日報!$C:$C,$B13))</f>
        <v/>
      </c>
      <c r="D13" s="7">
        <f>IF($A13="","",SUMIFS(生產日報!$H:$H,生產日報!$A:$A,$A13,生產日報!$C:$C,$B13))</f>
        <v/>
      </c>
      <c r="E13" s="7">
        <f>IF($A13="","",SUMIFS(生產日報!$I:$I,生產日報!$A:$A,$A13,生產日報!$C:$C,$B13))</f>
        <v/>
      </c>
      <c r="F13" s="7">
        <f>IF($A13="","",SUMIFS(生產日報!$J:$J,生產日報!$A:$A,$A13,生產日報!$C:$C,$B13))</f>
        <v/>
      </c>
      <c r="G13" s="7">
        <f>IF($A13="","",SUMIFS(生產日報!$L:$L,生產日報!$A:$A,$A13,生產日報!$C:$C,$B13))</f>
        <v/>
      </c>
      <c r="H13" s="7">
        <f>IF($A13="","",SUMIFS(生產日報!$M:$M,生產日報!$A:$A,$A13,生產日報!$C:$C,$B13))</f>
        <v/>
      </c>
      <c r="I13" s="7">
        <f>IF($A13="","",SUMIFS(生產日報!$Q:$Q,生產日報!$A:$A,$A13,生產日報!$C:$C,$B13))</f>
        <v/>
      </c>
      <c r="J13" s="8">
        <f>IF(OR(C13="",C13=0),"",D13/C13)</f>
        <v/>
      </c>
      <c r="K13" s="8">
        <f>IF(OR(D13="",D13=0),"",E13/D13)</f>
        <v/>
      </c>
      <c r="L13" s="8">
        <f>IF(OR(G13="",G13=0),"",(G13-H13)/G13)</f>
        <v/>
      </c>
      <c r="M13" s="9">
        <f>IF(OR(E13="",E13=0),"",I13*60/E13)</f>
        <v/>
      </c>
    </row>
    <row r="14">
      <c r="A14" s="5" t="n"/>
      <c r="B14" s="6" t="n"/>
      <c r="C14" s="7">
        <f>IF($A14="","",SUMIFS(生產日報!$G:$G,生產日報!$A:$A,$A14,生產日報!$C:$C,$B14))</f>
        <v/>
      </c>
      <c r="D14" s="7">
        <f>IF($A14="","",SUMIFS(生產日報!$H:$H,生產日報!$A:$A,$A14,生產日報!$C:$C,$B14))</f>
        <v/>
      </c>
      <c r="E14" s="7">
        <f>IF($A14="","",SUMIFS(生產日報!$I:$I,生產日報!$A:$A,$A14,生產日報!$C:$C,$B14))</f>
        <v/>
      </c>
      <c r="F14" s="7">
        <f>IF($A14="","",SUMIFS(生產日報!$J:$J,生產日報!$A:$A,$A14,生產日報!$C:$C,$B14))</f>
        <v/>
      </c>
      <c r="G14" s="7">
        <f>IF($A14="","",SUMIFS(生產日報!$L:$L,生產日報!$A:$A,$A14,生產日報!$C:$C,$B14))</f>
        <v/>
      </c>
      <c r="H14" s="7">
        <f>IF($A14="","",SUMIFS(生產日報!$M:$M,生產日報!$A:$A,$A14,生產日報!$C:$C,$B14))</f>
        <v/>
      </c>
      <c r="I14" s="7">
        <f>IF($A14="","",SUMIFS(生產日報!$Q:$Q,生產日報!$A:$A,$A14,生產日報!$C:$C,$B14))</f>
        <v/>
      </c>
      <c r="J14" s="8">
        <f>IF(OR(C14="",C14=0),"",D14/C14)</f>
        <v/>
      </c>
      <c r="K14" s="8">
        <f>IF(OR(D14="",D14=0),"",E14/D14)</f>
        <v/>
      </c>
      <c r="L14" s="8">
        <f>IF(OR(G14="",G14=0),"",(G14-H14)/G14)</f>
        <v/>
      </c>
      <c r="M14" s="9">
        <f>IF(OR(E14="",E14=0),"",I14*60/E14)</f>
        <v/>
      </c>
    </row>
    <row r="15">
      <c r="A15" s="5" t="n"/>
      <c r="B15" s="6" t="n"/>
      <c r="C15" s="7">
        <f>IF($A15="","",SUMIFS(生產日報!$G:$G,生產日報!$A:$A,$A15,生產日報!$C:$C,$B15))</f>
        <v/>
      </c>
      <c r="D15" s="7">
        <f>IF($A15="","",SUMIFS(生產日報!$H:$H,生產日報!$A:$A,$A15,生產日報!$C:$C,$B15))</f>
        <v/>
      </c>
      <c r="E15" s="7">
        <f>IF($A15="","",SUMIFS(生產日報!$I:$I,生產日報!$A:$A,$A15,生產日報!$C:$C,$B15))</f>
        <v/>
      </c>
      <c r="F15" s="7">
        <f>IF($A15="","",SUMIFS(生產日報!$J:$J,生產日報!$A:$A,$A15,生產日報!$C:$C,$B15))</f>
        <v/>
      </c>
      <c r="G15" s="7">
        <f>IF($A15="","",SUMIFS(生產日報!$L:$L,生產日報!$A:$A,$A15,生產日報!$C:$C,$B15))</f>
        <v/>
      </c>
      <c r="H15" s="7">
        <f>IF($A15="","",SUMIFS(生產日報!$M:$M,生產日報!$A:$A,$A15,生產日報!$C:$C,$B15))</f>
        <v/>
      </c>
      <c r="I15" s="7">
        <f>IF($A15="","",SUMIFS(生產日報!$Q:$Q,生產日報!$A:$A,$A15,生產日報!$C:$C,$B15))</f>
        <v/>
      </c>
      <c r="J15" s="8">
        <f>IF(OR(C15="",C15=0),"",D15/C15)</f>
        <v/>
      </c>
      <c r="K15" s="8">
        <f>IF(OR(D15="",D15=0),"",E15/D15)</f>
        <v/>
      </c>
      <c r="L15" s="8">
        <f>IF(OR(G15="",G15=0),"",(G15-H15)/G15)</f>
        <v/>
      </c>
      <c r="M15" s="9">
        <f>IF(OR(E15="",E15=0),"",I15*60/E15)</f>
        <v/>
      </c>
    </row>
    <row r="16">
      <c r="A16" s="5" t="n"/>
      <c r="B16" s="6" t="n"/>
      <c r="C16" s="7">
        <f>IF($A16="","",SUMIFS(生產日報!$G:$G,生產日報!$A:$A,$A16,生產日報!$C:$C,$B16))</f>
        <v/>
      </c>
      <c r="D16" s="7">
        <f>IF($A16="","",SUMIFS(生產日報!$H:$H,生產日報!$A:$A,$A16,生產日報!$C:$C,$B16))</f>
        <v/>
      </c>
      <c r="E16" s="7">
        <f>IF($A16="","",SUMIFS(生產日報!$I:$I,生產日報!$A:$A,$A16,生產日報!$C:$C,$B16))</f>
        <v/>
      </c>
      <c r="F16" s="7">
        <f>IF($A16="","",SUMIFS(生產日報!$J:$J,生產日報!$A:$A,$A16,生產日報!$C:$C,$B16))</f>
        <v/>
      </c>
      <c r="G16" s="7">
        <f>IF($A16="","",SUMIFS(生產日報!$L:$L,生產日報!$A:$A,$A16,生產日報!$C:$C,$B16))</f>
        <v/>
      </c>
      <c r="H16" s="7">
        <f>IF($A16="","",SUMIFS(生產日報!$M:$M,生產日報!$A:$A,$A16,生產日報!$C:$C,$B16))</f>
        <v/>
      </c>
      <c r="I16" s="7">
        <f>IF($A16="","",SUMIFS(生產日報!$Q:$Q,生產日報!$A:$A,$A16,生產日報!$C:$C,$B16))</f>
        <v/>
      </c>
      <c r="J16" s="8">
        <f>IF(OR(C16="",C16=0),"",D16/C16)</f>
        <v/>
      </c>
      <c r="K16" s="8">
        <f>IF(OR(D16="",D16=0),"",E16/D16)</f>
        <v/>
      </c>
      <c r="L16" s="8">
        <f>IF(OR(G16="",G16=0),"",(G16-H16)/G16)</f>
        <v/>
      </c>
      <c r="M16" s="9">
        <f>IF(OR(E16="",E16=0),"",I16*60/E16)</f>
        <v/>
      </c>
    </row>
    <row r="17">
      <c r="A17" s="5" t="n"/>
      <c r="B17" s="6" t="n"/>
      <c r="C17" s="7">
        <f>IF($A17="","",SUMIFS(生產日報!$G:$G,生產日報!$A:$A,$A17,生產日報!$C:$C,$B17))</f>
        <v/>
      </c>
      <c r="D17" s="7">
        <f>IF($A17="","",SUMIFS(生產日報!$H:$H,生產日報!$A:$A,$A17,生產日報!$C:$C,$B17))</f>
        <v/>
      </c>
      <c r="E17" s="7">
        <f>IF($A17="","",SUMIFS(生產日報!$I:$I,生產日報!$A:$A,$A17,生產日報!$C:$C,$B17))</f>
        <v/>
      </c>
      <c r="F17" s="7">
        <f>IF($A17="","",SUMIFS(生產日報!$J:$J,生產日報!$A:$A,$A17,生產日報!$C:$C,$B17))</f>
        <v/>
      </c>
      <c r="G17" s="7">
        <f>IF($A17="","",SUMIFS(生產日報!$L:$L,生產日報!$A:$A,$A17,生產日報!$C:$C,$B17))</f>
        <v/>
      </c>
      <c r="H17" s="7">
        <f>IF($A17="","",SUMIFS(生產日報!$M:$M,生產日報!$A:$A,$A17,生產日報!$C:$C,$B17))</f>
        <v/>
      </c>
      <c r="I17" s="7">
        <f>IF($A17="","",SUMIFS(生產日報!$Q:$Q,生產日報!$A:$A,$A17,生產日報!$C:$C,$B17))</f>
        <v/>
      </c>
      <c r="J17" s="8">
        <f>IF(OR(C17="",C17=0),"",D17/C17)</f>
        <v/>
      </c>
      <c r="K17" s="8">
        <f>IF(OR(D17="",D17=0),"",E17/D17)</f>
        <v/>
      </c>
      <c r="L17" s="8">
        <f>IF(OR(G17="",G17=0),"",(G17-H17)/G17)</f>
        <v/>
      </c>
      <c r="M17" s="9">
        <f>IF(OR(E17="",E17=0),"",I17*60/E17)</f>
        <v/>
      </c>
    </row>
    <row r="18">
      <c r="A18" s="5" t="n"/>
      <c r="B18" s="6" t="n"/>
      <c r="C18" s="7">
        <f>IF($A18="","",SUMIFS(生產日報!$G:$G,生產日報!$A:$A,$A18,生產日報!$C:$C,$B18))</f>
        <v/>
      </c>
      <c r="D18" s="7">
        <f>IF($A18="","",SUMIFS(生產日報!$H:$H,生產日報!$A:$A,$A18,生產日報!$C:$C,$B18))</f>
        <v/>
      </c>
      <c r="E18" s="7">
        <f>IF($A18="","",SUMIFS(生產日報!$I:$I,生產日報!$A:$A,$A18,生產日報!$C:$C,$B18))</f>
        <v/>
      </c>
      <c r="F18" s="7">
        <f>IF($A18="","",SUMIFS(生產日報!$J:$J,生產日報!$A:$A,$A18,生產日報!$C:$C,$B18))</f>
        <v/>
      </c>
      <c r="G18" s="7">
        <f>IF($A18="","",SUMIFS(生產日報!$L:$L,生產日報!$A:$A,$A18,生產日報!$C:$C,$B18))</f>
        <v/>
      </c>
      <c r="H18" s="7">
        <f>IF($A18="","",SUMIFS(生產日報!$M:$M,生產日報!$A:$A,$A18,生產日報!$C:$C,$B18))</f>
        <v/>
      </c>
      <c r="I18" s="7">
        <f>IF($A18="","",SUMIFS(生產日報!$Q:$Q,生產日報!$A:$A,$A18,生產日報!$C:$C,$B18))</f>
        <v/>
      </c>
      <c r="J18" s="8">
        <f>IF(OR(C18="",C18=0),"",D18/C18)</f>
        <v/>
      </c>
      <c r="K18" s="8">
        <f>IF(OR(D18="",D18=0),"",E18/D18)</f>
        <v/>
      </c>
      <c r="L18" s="8">
        <f>IF(OR(G18="",G18=0),"",(G18-H18)/G18)</f>
        <v/>
      </c>
      <c r="M18" s="9">
        <f>IF(OR(E18="",E18=0),"",I18*60/E18)</f>
        <v/>
      </c>
    </row>
    <row r="19">
      <c r="A19" s="5" t="n"/>
      <c r="B19" s="6" t="n"/>
      <c r="C19" s="7">
        <f>IF($A19="","",SUMIFS(生產日報!$G:$G,生產日報!$A:$A,$A19,生產日報!$C:$C,$B19))</f>
        <v/>
      </c>
      <c r="D19" s="7">
        <f>IF($A19="","",SUMIFS(生產日報!$H:$H,生產日報!$A:$A,$A19,生產日報!$C:$C,$B19))</f>
        <v/>
      </c>
      <c r="E19" s="7">
        <f>IF($A19="","",SUMIFS(生產日報!$I:$I,生產日報!$A:$A,$A19,生產日報!$C:$C,$B19))</f>
        <v/>
      </c>
      <c r="F19" s="7">
        <f>IF($A19="","",SUMIFS(生產日報!$J:$J,生產日報!$A:$A,$A19,生產日報!$C:$C,$B19))</f>
        <v/>
      </c>
      <c r="G19" s="7">
        <f>IF($A19="","",SUMIFS(生產日報!$L:$L,生產日報!$A:$A,$A19,生產日報!$C:$C,$B19))</f>
        <v/>
      </c>
      <c r="H19" s="7">
        <f>IF($A19="","",SUMIFS(生產日報!$M:$M,生產日報!$A:$A,$A19,生產日報!$C:$C,$B19))</f>
        <v/>
      </c>
      <c r="I19" s="7">
        <f>IF($A19="","",SUMIFS(生產日報!$Q:$Q,生產日報!$A:$A,$A19,生產日報!$C:$C,$B19))</f>
        <v/>
      </c>
      <c r="J19" s="8">
        <f>IF(OR(C19="",C19=0),"",D19/C19)</f>
        <v/>
      </c>
      <c r="K19" s="8">
        <f>IF(OR(D19="",D19=0),"",E19/D19)</f>
        <v/>
      </c>
      <c r="L19" s="8">
        <f>IF(OR(G19="",G19=0),"",(G19-H19)/G19)</f>
        <v/>
      </c>
      <c r="M19" s="9">
        <f>IF(OR(E19="",E19=0),"",I19*60/E19)</f>
        <v/>
      </c>
    </row>
    <row r="20">
      <c r="A20" s="5" t="n"/>
      <c r="B20" s="6" t="n"/>
      <c r="C20" s="7">
        <f>IF($A20="","",SUMIFS(生產日報!$G:$G,生產日報!$A:$A,$A20,生產日報!$C:$C,$B20))</f>
        <v/>
      </c>
      <c r="D20" s="7">
        <f>IF($A20="","",SUMIFS(生產日報!$H:$H,生產日報!$A:$A,$A20,生產日報!$C:$C,$B20))</f>
        <v/>
      </c>
      <c r="E20" s="7">
        <f>IF($A20="","",SUMIFS(生產日報!$I:$I,生產日報!$A:$A,$A20,生產日報!$C:$C,$B20))</f>
        <v/>
      </c>
      <c r="F20" s="7">
        <f>IF($A20="","",SUMIFS(生產日報!$J:$J,生產日報!$A:$A,$A20,生產日報!$C:$C,$B20))</f>
        <v/>
      </c>
      <c r="G20" s="7">
        <f>IF($A20="","",SUMIFS(生產日報!$L:$L,生產日報!$A:$A,$A20,生產日報!$C:$C,$B20))</f>
        <v/>
      </c>
      <c r="H20" s="7">
        <f>IF($A20="","",SUMIFS(生產日報!$M:$M,生產日報!$A:$A,$A20,生產日報!$C:$C,$B20))</f>
        <v/>
      </c>
      <c r="I20" s="7">
        <f>IF($A20="","",SUMIFS(生產日報!$Q:$Q,生產日報!$A:$A,$A20,生產日報!$C:$C,$B20))</f>
        <v/>
      </c>
      <c r="J20" s="8">
        <f>IF(OR(C20="",C20=0),"",D20/C20)</f>
        <v/>
      </c>
      <c r="K20" s="8">
        <f>IF(OR(D20="",D20=0),"",E20/D20)</f>
        <v/>
      </c>
      <c r="L20" s="8">
        <f>IF(OR(G20="",G20=0),"",(G20-H20)/G20)</f>
        <v/>
      </c>
      <c r="M20" s="9">
        <f>IF(OR(E20="",E20=0),"",I20*60/E20)</f>
        <v/>
      </c>
    </row>
    <row r="21">
      <c r="A21" s="5" t="n"/>
      <c r="B21" s="6" t="n"/>
      <c r="C21" s="7">
        <f>IF($A21="","",SUMIFS(生產日報!$G:$G,生產日報!$A:$A,$A21,生產日報!$C:$C,$B21))</f>
        <v/>
      </c>
      <c r="D21" s="7">
        <f>IF($A21="","",SUMIFS(生產日報!$H:$H,生產日報!$A:$A,$A21,生產日報!$C:$C,$B21))</f>
        <v/>
      </c>
      <c r="E21" s="7">
        <f>IF($A21="","",SUMIFS(生產日報!$I:$I,生產日報!$A:$A,$A21,生產日報!$C:$C,$B21))</f>
        <v/>
      </c>
      <c r="F21" s="7">
        <f>IF($A21="","",SUMIFS(生產日報!$J:$J,生產日報!$A:$A,$A21,生產日報!$C:$C,$B21))</f>
        <v/>
      </c>
      <c r="G21" s="7">
        <f>IF($A21="","",SUMIFS(生產日報!$L:$L,生產日報!$A:$A,$A21,生產日報!$C:$C,$B21))</f>
        <v/>
      </c>
      <c r="H21" s="7">
        <f>IF($A21="","",SUMIFS(生產日報!$M:$M,生產日報!$A:$A,$A21,生產日報!$C:$C,$B21))</f>
        <v/>
      </c>
      <c r="I21" s="7">
        <f>IF($A21="","",SUMIFS(生產日報!$Q:$Q,生產日報!$A:$A,$A21,生產日報!$C:$C,$B21))</f>
        <v/>
      </c>
      <c r="J21" s="8">
        <f>IF(OR(C21="",C21=0),"",D21/C21)</f>
        <v/>
      </c>
      <c r="K21" s="8">
        <f>IF(OR(D21="",D21=0),"",E21/D21)</f>
        <v/>
      </c>
      <c r="L21" s="8">
        <f>IF(OR(G21="",G21=0),"",(G21-H21)/G21)</f>
        <v/>
      </c>
      <c r="M21" s="9">
        <f>IF(OR(E21="",E21=0),"",I21*60/E21)</f>
        <v/>
      </c>
    </row>
    <row r="22">
      <c r="A22" s="5" t="n"/>
      <c r="B22" s="6" t="n"/>
      <c r="C22" s="7">
        <f>IF($A22="","",SUMIFS(生產日報!$G:$G,生產日報!$A:$A,$A22,生產日報!$C:$C,$B22))</f>
        <v/>
      </c>
      <c r="D22" s="7">
        <f>IF($A22="","",SUMIFS(生產日報!$H:$H,生產日報!$A:$A,$A22,生產日報!$C:$C,$B22))</f>
        <v/>
      </c>
      <c r="E22" s="7">
        <f>IF($A22="","",SUMIFS(生產日報!$I:$I,生產日報!$A:$A,$A22,生產日報!$C:$C,$B22))</f>
        <v/>
      </c>
      <c r="F22" s="7">
        <f>IF($A22="","",SUMIFS(生產日報!$J:$J,生產日報!$A:$A,$A22,生產日報!$C:$C,$B22))</f>
        <v/>
      </c>
      <c r="G22" s="7">
        <f>IF($A22="","",SUMIFS(生產日報!$L:$L,生產日報!$A:$A,$A22,生產日報!$C:$C,$B22))</f>
        <v/>
      </c>
      <c r="H22" s="7">
        <f>IF($A22="","",SUMIFS(生產日報!$M:$M,生產日報!$A:$A,$A22,生產日報!$C:$C,$B22))</f>
        <v/>
      </c>
      <c r="I22" s="7">
        <f>IF($A22="","",SUMIFS(生產日報!$Q:$Q,生產日報!$A:$A,$A22,生產日報!$C:$C,$B22))</f>
        <v/>
      </c>
      <c r="J22" s="8">
        <f>IF(OR(C22="",C22=0),"",D22/C22)</f>
        <v/>
      </c>
      <c r="K22" s="8">
        <f>IF(OR(D22="",D22=0),"",E22/D22)</f>
        <v/>
      </c>
      <c r="L22" s="8">
        <f>IF(OR(G22="",G22=0),"",(G22-H22)/G22)</f>
        <v/>
      </c>
      <c r="M22" s="9">
        <f>IF(OR(E22="",E22=0),"",I22*60/E22)</f>
        <v/>
      </c>
    </row>
    <row r="23">
      <c r="A23" s="5" t="n"/>
      <c r="B23" s="6" t="n"/>
      <c r="C23" s="7">
        <f>IF($A23="","",SUMIFS(生產日報!$G:$G,生產日報!$A:$A,$A23,生產日報!$C:$C,$B23))</f>
        <v/>
      </c>
      <c r="D23" s="7">
        <f>IF($A23="","",SUMIFS(生產日報!$H:$H,生產日報!$A:$A,$A23,生產日報!$C:$C,$B23))</f>
        <v/>
      </c>
      <c r="E23" s="7">
        <f>IF($A23="","",SUMIFS(生產日報!$I:$I,生產日報!$A:$A,$A23,生產日報!$C:$C,$B23))</f>
        <v/>
      </c>
      <c r="F23" s="7">
        <f>IF($A23="","",SUMIFS(生產日報!$J:$J,生產日報!$A:$A,$A23,生產日報!$C:$C,$B23))</f>
        <v/>
      </c>
      <c r="G23" s="7">
        <f>IF($A23="","",SUMIFS(生產日報!$L:$L,生產日報!$A:$A,$A23,生產日報!$C:$C,$B23))</f>
        <v/>
      </c>
      <c r="H23" s="7">
        <f>IF($A23="","",SUMIFS(生產日報!$M:$M,生產日報!$A:$A,$A23,生產日報!$C:$C,$B23))</f>
        <v/>
      </c>
      <c r="I23" s="7">
        <f>IF($A23="","",SUMIFS(生產日報!$Q:$Q,生產日報!$A:$A,$A23,生產日報!$C:$C,$B23))</f>
        <v/>
      </c>
      <c r="J23" s="8">
        <f>IF(OR(C23="",C23=0),"",D23/C23)</f>
        <v/>
      </c>
      <c r="K23" s="8">
        <f>IF(OR(D23="",D23=0),"",E23/D23)</f>
        <v/>
      </c>
      <c r="L23" s="8">
        <f>IF(OR(G23="",G23=0),"",(G23-H23)/G23)</f>
        <v/>
      </c>
      <c r="M23" s="9">
        <f>IF(OR(E23="",E23=0),"",I23*60/E23)</f>
        <v/>
      </c>
    </row>
    <row r="24">
      <c r="A24" s="5" t="n"/>
      <c r="B24" s="6" t="n"/>
      <c r="C24" s="7">
        <f>IF($A24="","",SUMIFS(生產日報!$G:$G,生產日報!$A:$A,$A24,生產日報!$C:$C,$B24))</f>
        <v/>
      </c>
      <c r="D24" s="7">
        <f>IF($A24="","",SUMIFS(生產日報!$H:$H,生產日報!$A:$A,$A24,生產日報!$C:$C,$B24))</f>
        <v/>
      </c>
      <c r="E24" s="7">
        <f>IF($A24="","",SUMIFS(生產日報!$I:$I,生產日報!$A:$A,$A24,生產日報!$C:$C,$B24))</f>
        <v/>
      </c>
      <c r="F24" s="7">
        <f>IF($A24="","",SUMIFS(生產日報!$J:$J,生產日報!$A:$A,$A24,生產日報!$C:$C,$B24))</f>
        <v/>
      </c>
      <c r="G24" s="7">
        <f>IF($A24="","",SUMIFS(生產日報!$L:$L,生產日報!$A:$A,$A24,生產日報!$C:$C,$B24))</f>
        <v/>
      </c>
      <c r="H24" s="7">
        <f>IF($A24="","",SUMIFS(生產日報!$M:$M,生產日報!$A:$A,$A24,生產日報!$C:$C,$B24))</f>
        <v/>
      </c>
      <c r="I24" s="7">
        <f>IF($A24="","",SUMIFS(生產日報!$Q:$Q,生產日報!$A:$A,$A24,生產日報!$C:$C,$B24))</f>
        <v/>
      </c>
      <c r="J24" s="8">
        <f>IF(OR(C24="",C24=0),"",D24/C24)</f>
        <v/>
      </c>
      <c r="K24" s="8">
        <f>IF(OR(D24="",D24=0),"",E24/D24)</f>
        <v/>
      </c>
      <c r="L24" s="8">
        <f>IF(OR(G24="",G24=0),"",(G24-H24)/G24)</f>
        <v/>
      </c>
      <c r="M24" s="9">
        <f>IF(OR(E24="",E24=0),"",I24*60/E24)</f>
        <v/>
      </c>
    </row>
    <row r="25">
      <c r="A25" s="5" t="n"/>
      <c r="B25" s="6" t="n"/>
      <c r="C25" s="7">
        <f>IF($A25="","",SUMIFS(生產日報!$G:$G,生產日報!$A:$A,$A25,生產日報!$C:$C,$B25))</f>
        <v/>
      </c>
      <c r="D25" s="7">
        <f>IF($A25="","",SUMIFS(生產日報!$H:$H,生產日報!$A:$A,$A25,生產日報!$C:$C,$B25))</f>
        <v/>
      </c>
      <c r="E25" s="7">
        <f>IF($A25="","",SUMIFS(生產日報!$I:$I,生產日報!$A:$A,$A25,生產日報!$C:$C,$B25))</f>
        <v/>
      </c>
      <c r="F25" s="7">
        <f>IF($A25="","",SUMIFS(生產日報!$J:$J,生產日報!$A:$A,$A25,生產日報!$C:$C,$B25))</f>
        <v/>
      </c>
      <c r="G25" s="7">
        <f>IF($A25="","",SUMIFS(生產日報!$L:$L,生產日報!$A:$A,$A25,生產日報!$C:$C,$B25))</f>
        <v/>
      </c>
      <c r="H25" s="7">
        <f>IF($A25="","",SUMIFS(生產日報!$M:$M,生產日報!$A:$A,$A25,生產日報!$C:$C,$B25))</f>
        <v/>
      </c>
      <c r="I25" s="7">
        <f>IF($A25="","",SUMIFS(生產日報!$Q:$Q,生產日報!$A:$A,$A25,生產日報!$C:$C,$B25))</f>
        <v/>
      </c>
      <c r="J25" s="8">
        <f>IF(OR(C25="",C25=0),"",D25/C25)</f>
        <v/>
      </c>
      <c r="K25" s="8">
        <f>IF(OR(D25="",D25=0),"",E25/D25)</f>
        <v/>
      </c>
      <c r="L25" s="8">
        <f>IF(OR(G25="",G25=0),"",(G25-H25)/G25)</f>
        <v/>
      </c>
      <c r="M25" s="9">
        <f>IF(OR(E25="",E25=0),"",I25*60/E25)</f>
        <v/>
      </c>
    </row>
    <row r="26">
      <c r="A26" s="5" t="n"/>
      <c r="B26" s="6" t="n"/>
      <c r="C26" s="7">
        <f>IF($A26="","",SUMIFS(生產日報!$G:$G,生產日報!$A:$A,$A26,生產日報!$C:$C,$B26))</f>
        <v/>
      </c>
      <c r="D26" s="7">
        <f>IF($A26="","",SUMIFS(生產日報!$H:$H,生產日報!$A:$A,$A26,生產日報!$C:$C,$B26))</f>
        <v/>
      </c>
      <c r="E26" s="7">
        <f>IF($A26="","",SUMIFS(生產日報!$I:$I,生產日報!$A:$A,$A26,生產日報!$C:$C,$B26))</f>
        <v/>
      </c>
      <c r="F26" s="7">
        <f>IF($A26="","",SUMIFS(生產日報!$J:$J,生產日報!$A:$A,$A26,生產日報!$C:$C,$B26))</f>
        <v/>
      </c>
      <c r="G26" s="7">
        <f>IF($A26="","",SUMIFS(生產日報!$L:$L,生產日報!$A:$A,$A26,生產日報!$C:$C,$B26))</f>
        <v/>
      </c>
      <c r="H26" s="7">
        <f>IF($A26="","",SUMIFS(生產日報!$M:$M,生產日報!$A:$A,$A26,生產日報!$C:$C,$B26))</f>
        <v/>
      </c>
      <c r="I26" s="7">
        <f>IF($A26="","",SUMIFS(生產日報!$Q:$Q,生產日報!$A:$A,$A26,生產日報!$C:$C,$B26))</f>
        <v/>
      </c>
      <c r="J26" s="8">
        <f>IF(OR(C26="",C26=0),"",D26/C26)</f>
        <v/>
      </c>
      <c r="K26" s="8">
        <f>IF(OR(D26="",D26=0),"",E26/D26)</f>
        <v/>
      </c>
      <c r="L26" s="8">
        <f>IF(OR(G26="",G26=0),"",(G26-H26)/G26)</f>
        <v/>
      </c>
      <c r="M26" s="9">
        <f>IF(OR(E26="",E26=0),"",I26*60/E26)</f>
        <v/>
      </c>
    </row>
    <row r="27">
      <c r="A27" s="5" t="n"/>
      <c r="B27" s="6" t="n"/>
      <c r="C27" s="7">
        <f>IF($A27="","",SUMIFS(生產日報!$G:$G,生產日報!$A:$A,$A27,生產日報!$C:$C,$B27))</f>
        <v/>
      </c>
      <c r="D27" s="7">
        <f>IF($A27="","",SUMIFS(生產日報!$H:$H,生產日報!$A:$A,$A27,生產日報!$C:$C,$B27))</f>
        <v/>
      </c>
      <c r="E27" s="7">
        <f>IF($A27="","",SUMIFS(生產日報!$I:$I,生產日報!$A:$A,$A27,生產日報!$C:$C,$B27))</f>
        <v/>
      </c>
      <c r="F27" s="7">
        <f>IF($A27="","",SUMIFS(生產日報!$J:$J,生產日報!$A:$A,$A27,生產日報!$C:$C,$B27))</f>
        <v/>
      </c>
      <c r="G27" s="7">
        <f>IF($A27="","",SUMIFS(生產日報!$L:$L,生產日報!$A:$A,$A27,生產日報!$C:$C,$B27))</f>
        <v/>
      </c>
      <c r="H27" s="7">
        <f>IF($A27="","",SUMIFS(生產日報!$M:$M,生產日報!$A:$A,$A27,生產日報!$C:$C,$B27))</f>
        <v/>
      </c>
      <c r="I27" s="7">
        <f>IF($A27="","",SUMIFS(生產日報!$Q:$Q,生產日報!$A:$A,$A27,生產日報!$C:$C,$B27))</f>
        <v/>
      </c>
      <c r="J27" s="8">
        <f>IF(OR(C27="",C27=0),"",D27/C27)</f>
        <v/>
      </c>
      <c r="K27" s="8">
        <f>IF(OR(D27="",D27=0),"",E27/D27)</f>
        <v/>
      </c>
      <c r="L27" s="8">
        <f>IF(OR(G27="",G27=0),"",(G27-H27)/G27)</f>
        <v/>
      </c>
      <c r="M27" s="9">
        <f>IF(OR(E27="",E27=0),"",I27*60/E27)</f>
        <v/>
      </c>
    </row>
    <row r="28">
      <c r="A28" s="5" t="n"/>
      <c r="B28" s="6" t="n"/>
      <c r="C28" s="7">
        <f>IF($A28="","",SUMIFS(生產日報!$G:$G,生產日報!$A:$A,$A28,生產日報!$C:$C,$B28))</f>
        <v/>
      </c>
      <c r="D28" s="7">
        <f>IF($A28="","",SUMIFS(生產日報!$H:$H,生產日報!$A:$A,$A28,生產日報!$C:$C,$B28))</f>
        <v/>
      </c>
      <c r="E28" s="7">
        <f>IF($A28="","",SUMIFS(生產日報!$I:$I,生產日報!$A:$A,$A28,生產日報!$C:$C,$B28))</f>
        <v/>
      </c>
      <c r="F28" s="7">
        <f>IF($A28="","",SUMIFS(生產日報!$J:$J,生產日報!$A:$A,$A28,生產日報!$C:$C,$B28))</f>
        <v/>
      </c>
      <c r="G28" s="7">
        <f>IF($A28="","",SUMIFS(生產日報!$L:$L,生產日報!$A:$A,$A28,生產日報!$C:$C,$B28))</f>
        <v/>
      </c>
      <c r="H28" s="7">
        <f>IF($A28="","",SUMIFS(生產日報!$M:$M,生產日報!$A:$A,$A28,生產日報!$C:$C,$B28))</f>
        <v/>
      </c>
      <c r="I28" s="7">
        <f>IF($A28="","",SUMIFS(生產日報!$Q:$Q,生產日報!$A:$A,$A28,生產日報!$C:$C,$B28))</f>
        <v/>
      </c>
      <c r="J28" s="8">
        <f>IF(OR(C28="",C28=0),"",D28/C28)</f>
        <v/>
      </c>
      <c r="K28" s="8">
        <f>IF(OR(D28="",D28=0),"",E28/D28)</f>
        <v/>
      </c>
      <c r="L28" s="8">
        <f>IF(OR(G28="",G28=0),"",(G28-H28)/G28)</f>
        <v/>
      </c>
      <c r="M28" s="9">
        <f>IF(OR(E28="",E28=0),"",I28*60/E28)</f>
        <v/>
      </c>
    </row>
    <row r="29">
      <c r="A29" s="5" t="n"/>
      <c r="B29" s="6" t="n"/>
      <c r="C29" s="7">
        <f>IF($A29="","",SUMIFS(生產日報!$G:$G,生產日報!$A:$A,$A29,生產日報!$C:$C,$B29))</f>
        <v/>
      </c>
      <c r="D29" s="7">
        <f>IF($A29="","",SUMIFS(生產日報!$H:$H,生產日報!$A:$A,$A29,生產日報!$C:$C,$B29))</f>
        <v/>
      </c>
      <c r="E29" s="7">
        <f>IF($A29="","",SUMIFS(生產日報!$I:$I,生產日報!$A:$A,$A29,生產日報!$C:$C,$B29))</f>
        <v/>
      </c>
      <c r="F29" s="7">
        <f>IF($A29="","",SUMIFS(生產日報!$J:$J,生產日報!$A:$A,$A29,生產日報!$C:$C,$B29))</f>
        <v/>
      </c>
      <c r="G29" s="7">
        <f>IF($A29="","",SUMIFS(生產日報!$L:$L,生產日報!$A:$A,$A29,生產日報!$C:$C,$B29))</f>
        <v/>
      </c>
      <c r="H29" s="7">
        <f>IF($A29="","",SUMIFS(生產日報!$M:$M,生產日報!$A:$A,$A29,生產日報!$C:$C,$B29))</f>
        <v/>
      </c>
      <c r="I29" s="7">
        <f>IF($A29="","",SUMIFS(生產日報!$Q:$Q,生產日報!$A:$A,$A29,生產日報!$C:$C,$B29))</f>
        <v/>
      </c>
      <c r="J29" s="8">
        <f>IF(OR(C29="",C29=0),"",D29/C29)</f>
        <v/>
      </c>
      <c r="K29" s="8">
        <f>IF(OR(D29="",D29=0),"",E29/D29)</f>
        <v/>
      </c>
      <c r="L29" s="8">
        <f>IF(OR(G29="",G29=0),"",(G29-H29)/G29)</f>
        <v/>
      </c>
      <c r="M29" s="9">
        <f>IF(OR(E29="",E29=0),"",I29*60/E29)</f>
        <v/>
      </c>
    </row>
    <row r="30">
      <c r="A30" s="5" t="n"/>
      <c r="B30" s="6" t="n"/>
      <c r="C30" s="7">
        <f>IF($A30="","",SUMIFS(生產日報!$G:$G,生產日報!$A:$A,$A30,生產日報!$C:$C,$B30))</f>
        <v/>
      </c>
      <c r="D30" s="7">
        <f>IF($A30="","",SUMIFS(生產日報!$H:$H,生產日報!$A:$A,$A30,生產日報!$C:$C,$B30))</f>
        <v/>
      </c>
      <c r="E30" s="7">
        <f>IF($A30="","",SUMIFS(生產日報!$I:$I,生產日報!$A:$A,$A30,生產日報!$C:$C,$B30))</f>
        <v/>
      </c>
      <c r="F30" s="7">
        <f>IF($A30="","",SUMIFS(生產日報!$J:$J,生產日報!$A:$A,$A30,生產日報!$C:$C,$B30))</f>
        <v/>
      </c>
      <c r="G30" s="7">
        <f>IF($A30="","",SUMIFS(生產日報!$L:$L,生產日報!$A:$A,$A30,生產日報!$C:$C,$B30))</f>
        <v/>
      </c>
      <c r="H30" s="7">
        <f>IF($A30="","",SUMIFS(生產日報!$M:$M,生產日報!$A:$A,$A30,生產日報!$C:$C,$B30))</f>
        <v/>
      </c>
      <c r="I30" s="7">
        <f>IF($A30="","",SUMIFS(生產日報!$Q:$Q,生產日報!$A:$A,$A30,生產日報!$C:$C,$B30))</f>
        <v/>
      </c>
      <c r="J30" s="8">
        <f>IF(OR(C30="",C30=0),"",D30/C30)</f>
        <v/>
      </c>
      <c r="K30" s="8">
        <f>IF(OR(D30="",D30=0),"",E30/D30)</f>
        <v/>
      </c>
      <c r="L30" s="8">
        <f>IF(OR(G30="",G30=0),"",(G30-H30)/G30)</f>
        <v/>
      </c>
      <c r="M30" s="9">
        <f>IF(OR(E30="",E30=0),"",I30*60/E30)</f>
        <v/>
      </c>
    </row>
    <row r="31">
      <c r="A31" s="5" t="n"/>
      <c r="B31" s="6" t="n"/>
      <c r="C31" s="7">
        <f>IF($A31="","",SUMIFS(生產日報!$G:$G,生產日報!$A:$A,$A31,生產日報!$C:$C,$B31))</f>
        <v/>
      </c>
      <c r="D31" s="7">
        <f>IF($A31="","",SUMIFS(生產日報!$H:$H,生產日報!$A:$A,$A31,生產日報!$C:$C,$B31))</f>
        <v/>
      </c>
      <c r="E31" s="7">
        <f>IF($A31="","",SUMIFS(生產日報!$I:$I,生產日報!$A:$A,$A31,生產日報!$C:$C,$B31))</f>
        <v/>
      </c>
      <c r="F31" s="7">
        <f>IF($A31="","",SUMIFS(生產日報!$J:$J,生產日報!$A:$A,$A31,生產日報!$C:$C,$B31))</f>
        <v/>
      </c>
      <c r="G31" s="7">
        <f>IF($A31="","",SUMIFS(生產日報!$L:$L,生產日報!$A:$A,$A31,生產日報!$C:$C,$B31))</f>
        <v/>
      </c>
      <c r="H31" s="7">
        <f>IF($A31="","",SUMIFS(生產日報!$M:$M,生產日報!$A:$A,$A31,生產日報!$C:$C,$B31))</f>
        <v/>
      </c>
      <c r="I31" s="7">
        <f>IF($A31="","",SUMIFS(生產日報!$Q:$Q,生產日報!$A:$A,$A31,生產日報!$C:$C,$B31))</f>
        <v/>
      </c>
      <c r="J31" s="8">
        <f>IF(OR(C31="",C31=0),"",D31/C31)</f>
        <v/>
      </c>
      <c r="K31" s="8">
        <f>IF(OR(D31="",D31=0),"",E31/D31)</f>
        <v/>
      </c>
      <c r="L31" s="8">
        <f>IF(OR(G31="",G31=0),"",(G31-H31)/G31)</f>
        <v/>
      </c>
      <c r="M31" s="9">
        <f>IF(OR(E31="",E31=0),"",I31*60/E31)</f>
        <v/>
      </c>
    </row>
    <row r="32">
      <c r="A32" s="5" t="n"/>
      <c r="B32" s="6" t="n"/>
      <c r="C32" s="7">
        <f>IF($A32="","",SUMIFS(生產日報!$G:$G,生產日報!$A:$A,$A32,生產日報!$C:$C,$B32))</f>
        <v/>
      </c>
      <c r="D32" s="7">
        <f>IF($A32="","",SUMIFS(生產日報!$H:$H,生產日報!$A:$A,$A32,生產日報!$C:$C,$B32))</f>
        <v/>
      </c>
      <c r="E32" s="7">
        <f>IF($A32="","",SUMIFS(生產日報!$I:$I,生產日報!$A:$A,$A32,生產日報!$C:$C,$B32))</f>
        <v/>
      </c>
      <c r="F32" s="7">
        <f>IF($A32="","",SUMIFS(生產日報!$J:$J,生產日報!$A:$A,$A32,生產日報!$C:$C,$B32))</f>
        <v/>
      </c>
      <c r="G32" s="7">
        <f>IF($A32="","",SUMIFS(生產日報!$L:$L,生產日報!$A:$A,$A32,生產日報!$C:$C,$B32))</f>
        <v/>
      </c>
      <c r="H32" s="7">
        <f>IF($A32="","",SUMIFS(生產日報!$M:$M,生產日報!$A:$A,$A32,生產日報!$C:$C,$B32))</f>
        <v/>
      </c>
      <c r="I32" s="7">
        <f>IF($A32="","",SUMIFS(生產日報!$Q:$Q,生產日報!$A:$A,$A32,生產日報!$C:$C,$B32))</f>
        <v/>
      </c>
      <c r="J32" s="8">
        <f>IF(OR(C32="",C32=0),"",D32/C32)</f>
        <v/>
      </c>
      <c r="K32" s="8">
        <f>IF(OR(D32="",D32=0),"",E32/D32)</f>
        <v/>
      </c>
      <c r="L32" s="8">
        <f>IF(OR(G32="",G32=0),"",(G32-H32)/G32)</f>
        <v/>
      </c>
      <c r="M32" s="9">
        <f>IF(OR(E32="",E32=0),"",I32*60/E32)</f>
        <v/>
      </c>
    </row>
    <row r="33">
      <c r="A33" s="5" t="n"/>
      <c r="B33" s="6" t="n"/>
      <c r="C33" s="7">
        <f>IF($A33="","",SUMIFS(生產日報!$G:$G,生產日報!$A:$A,$A33,生產日報!$C:$C,$B33))</f>
        <v/>
      </c>
      <c r="D33" s="7">
        <f>IF($A33="","",SUMIFS(生產日報!$H:$H,生產日報!$A:$A,$A33,生產日報!$C:$C,$B33))</f>
        <v/>
      </c>
      <c r="E33" s="7">
        <f>IF($A33="","",SUMIFS(生產日報!$I:$I,生產日報!$A:$A,$A33,生產日報!$C:$C,$B33))</f>
        <v/>
      </c>
      <c r="F33" s="7">
        <f>IF($A33="","",SUMIFS(生產日報!$J:$J,生產日報!$A:$A,$A33,生產日報!$C:$C,$B33))</f>
        <v/>
      </c>
      <c r="G33" s="7">
        <f>IF($A33="","",SUMIFS(生產日報!$L:$L,生產日報!$A:$A,$A33,生產日報!$C:$C,$B33))</f>
        <v/>
      </c>
      <c r="H33" s="7">
        <f>IF($A33="","",SUMIFS(生產日報!$M:$M,生產日報!$A:$A,$A33,生產日報!$C:$C,$B33))</f>
        <v/>
      </c>
      <c r="I33" s="7">
        <f>IF($A33="","",SUMIFS(生產日報!$Q:$Q,生產日報!$A:$A,$A33,生產日報!$C:$C,$B33))</f>
        <v/>
      </c>
      <c r="J33" s="8">
        <f>IF(OR(C33="",C33=0),"",D33/C33)</f>
        <v/>
      </c>
      <c r="K33" s="8">
        <f>IF(OR(D33="",D33=0),"",E33/D33)</f>
        <v/>
      </c>
      <c r="L33" s="8">
        <f>IF(OR(G33="",G33=0),"",(G33-H33)/G33)</f>
        <v/>
      </c>
      <c r="M33" s="9">
        <f>IF(OR(E33="",E33=0),"",I33*60/E33)</f>
        <v/>
      </c>
    </row>
    <row r="34">
      <c r="A34" s="5" t="n"/>
      <c r="B34" s="6" t="n"/>
      <c r="C34" s="7">
        <f>IF($A34="","",SUMIFS(生產日報!$G:$G,生產日報!$A:$A,$A34,生產日報!$C:$C,$B34))</f>
        <v/>
      </c>
      <c r="D34" s="7">
        <f>IF($A34="","",SUMIFS(生產日報!$H:$H,生產日報!$A:$A,$A34,生產日報!$C:$C,$B34))</f>
        <v/>
      </c>
      <c r="E34" s="7">
        <f>IF($A34="","",SUMIFS(生產日報!$I:$I,生產日報!$A:$A,$A34,生產日報!$C:$C,$B34))</f>
        <v/>
      </c>
      <c r="F34" s="7">
        <f>IF($A34="","",SUMIFS(生產日報!$J:$J,生產日報!$A:$A,$A34,生產日報!$C:$C,$B34))</f>
        <v/>
      </c>
      <c r="G34" s="7">
        <f>IF($A34="","",SUMIFS(生產日報!$L:$L,生產日報!$A:$A,$A34,生產日報!$C:$C,$B34))</f>
        <v/>
      </c>
      <c r="H34" s="7">
        <f>IF($A34="","",SUMIFS(生產日報!$M:$M,生產日報!$A:$A,$A34,生產日報!$C:$C,$B34))</f>
        <v/>
      </c>
      <c r="I34" s="7">
        <f>IF($A34="","",SUMIFS(生產日報!$Q:$Q,生產日報!$A:$A,$A34,生產日報!$C:$C,$B34))</f>
        <v/>
      </c>
      <c r="J34" s="8">
        <f>IF(OR(C34="",C34=0),"",D34/C34)</f>
        <v/>
      </c>
      <c r="K34" s="8">
        <f>IF(OR(D34="",D34=0),"",E34/D34)</f>
        <v/>
      </c>
      <c r="L34" s="8">
        <f>IF(OR(G34="",G34=0),"",(G34-H34)/G34)</f>
        <v/>
      </c>
      <c r="M34" s="9">
        <f>IF(OR(E34="",E34=0),"",I34*60/E34)</f>
        <v/>
      </c>
    </row>
    <row r="35">
      <c r="A35" s="5" t="n"/>
      <c r="B35" s="6" t="n"/>
      <c r="C35" s="7">
        <f>IF($A35="","",SUMIFS(生產日報!$G:$G,生產日報!$A:$A,$A35,生產日報!$C:$C,$B35))</f>
        <v/>
      </c>
      <c r="D35" s="7">
        <f>IF($A35="","",SUMIFS(生產日報!$H:$H,生產日報!$A:$A,$A35,生產日報!$C:$C,$B35))</f>
        <v/>
      </c>
      <c r="E35" s="7">
        <f>IF($A35="","",SUMIFS(生產日報!$I:$I,生產日報!$A:$A,$A35,生產日報!$C:$C,$B35))</f>
        <v/>
      </c>
      <c r="F35" s="7">
        <f>IF($A35="","",SUMIFS(生產日報!$J:$J,生產日報!$A:$A,$A35,生產日報!$C:$C,$B35))</f>
        <v/>
      </c>
      <c r="G35" s="7">
        <f>IF($A35="","",SUMIFS(生產日報!$L:$L,生產日報!$A:$A,$A35,生產日報!$C:$C,$B35))</f>
        <v/>
      </c>
      <c r="H35" s="7">
        <f>IF($A35="","",SUMIFS(生產日報!$M:$M,生產日報!$A:$A,$A35,生產日報!$C:$C,$B35))</f>
        <v/>
      </c>
      <c r="I35" s="7">
        <f>IF($A35="","",SUMIFS(生產日報!$Q:$Q,生產日報!$A:$A,$A35,生產日報!$C:$C,$B35))</f>
        <v/>
      </c>
      <c r="J35" s="8">
        <f>IF(OR(C35="",C35=0),"",D35/C35)</f>
        <v/>
      </c>
      <c r="K35" s="8">
        <f>IF(OR(D35="",D35=0),"",E35/D35)</f>
        <v/>
      </c>
      <c r="L35" s="8">
        <f>IF(OR(G35="",G35=0),"",(G35-H35)/G35)</f>
        <v/>
      </c>
      <c r="M35" s="9">
        <f>IF(OR(E35="",E35=0),"",I35*60/E35)</f>
        <v/>
      </c>
    </row>
    <row r="36">
      <c r="A36" s="5" t="n"/>
      <c r="B36" s="6" t="n"/>
      <c r="C36" s="7">
        <f>IF($A36="","",SUMIFS(生產日報!$G:$G,生產日報!$A:$A,$A36,生產日報!$C:$C,$B36))</f>
        <v/>
      </c>
      <c r="D36" s="7">
        <f>IF($A36="","",SUMIFS(生產日報!$H:$H,生產日報!$A:$A,$A36,生產日報!$C:$C,$B36))</f>
        <v/>
      </c>
      <c r="E36" s="7">
        <f>IF($A36="","",SUMIFS(生產日報!$I:$I,生產日報!$A:$A,$A36,生產日報!$C:$C,$B36))</f>
        <v/>
      </c>
      <c r="F36" s="7">
        <f>IF($A36="","",SUMIFS(生產日報!$J:$J,生產日報!$A:$A,$A36,生產日報!$C:$C,$B36))</f>
        <v/>
      </c>
      <c r="G36" s="7">
        <f>IF($A36="","",SUMIFS(生產日報!$L:$L,生產日報!$A:$A,$A36,生產日報!$C:$C,$B36))</f>
        <v/>
      </c>
      <c r="H36" s="7">
        <f>IF($A36="","",SUMIFS(生產日報!$M:$M,生產日報!$A:$A,$A36,生產日報!$C:$C,$B36))</f>
        <v/>
      </c>
      <c r="I36" s="7">
        <f>IF($A36="","",SUMIFS(生產日報!$Q:$Q,生產日報!$A:$A,$A36,生產日報!$C:$C,$B36))</f>
        <v/>
      </c>
      <c r="J36" s="8">
        <f>IF(OR(C36="",C36=0),"",D36/C36)</f>
        <v/>
      </c>
      <c r="K36" s="8">
        <f>IF(OR(D36="",D36=0),"",E36/D36)</f>
        <v/>
      </c>
      <c r="L36" s="8">
        <f>IF(OR(G36="",G36=0),"",(G36-H36)/G36)</f>
        <v/>
      </c>
      <c r="M36" s="9">
        <f>IF(OR(E36="",E36=0),"",I36*60/E36)</f>
        <v/>
      </c>
    </row>
    <row r="37">
      <c r="A37" s="5" t="n"/>
      <c r="B37" s="6" t="n"/>
      <c r="C37" s="7">
        <f>IF($A37="","",SUMIFS(生產日報!$G:$G,生產日報!$A:$A,$A37,生產日報!$C:$C,$B37))</f>
        <v/>
      </c>
      <c r="D37" s="7">
        <f>IF($A37="","",SUMIFS(生產日報!$H:$H,生產日報!$A:$A,$A37,生產日報!$C:$C,$B37))</f>
        <v/>
      </c>
      <c r="E37" s="7">
        <f>IF($A37="","",SUMIFS(生產日報!$I:$I,生產日報!$A:$A,$A37,生產日報!$C:$C,$B37))</f>
        <v/>
      </c>
      <c r="F37" s="7">
        <f>IF($A37="","",SUMIFS(生產日報!$J:$J,生產日報!$A:$A,$A37,生產日報!$C:$C,$B37))</f>
        <v/>
      </c>
      <c r="G37" s="7">
        <f>IF($A37="","",SUMIFS(生產日報!$L:$L,生產日報!$A:$A,$A37,生產日報!$C:$C,$B37))</f>
        <v/>
      </c>
      <c r="H37" s="7">
        <f>IF($A37="","",SUMIFS(生產日報!$M:$M,生產日報!$A:$A,$A37,生產日報!$C:$C,$B37))</f>
        <v/>
      </c>
      <c r="I37" s="7">
        <f>IF($A37="","",SUMIFS(生產日報!$Q:$Q,生產日報!$A:$A,$A37,生產日報!$C:$C,$B37))</f>
        <v/>
      </c>
      <c r="J37" s="8">
        <f>IF(OR(C37="",C37=0),"",D37/C37)</f>
        <v/>
      </c>
      <c r="K37" s="8">
        <f>IF(OR(D37="",D37=0),"",E37/D37)</f>
        <v/>
      </c>
      <c r="L37" s="8">
        <f>IF(OR(G37="",G37=0),"",(G37-H37)/G37)</f>
        <v/>
      </c>
      <c r="M37" s="9">
        <f>IF(OR(E37="",E37=0),"",I37*60/E37)</f>
        <v/>
      </c>
    </row>
    <row r="38">
      <c r="A38" s="5" t="n"/>
      <c r="B38" s="6" t="n"/>
      <c r="C38" s="7">
        <f>IF($A38="","",SUMIFS(生產日報!$G:$G,生產日報!$A:$A,$A38,生產日報!$C:$C,$B38))</f>
        <v/>
      </c>
      <c r="D38" s="7">
        <f>IF($A38="","",SUMIFS(生產日報!$H:$H,生產日報!$A:$A,$A38,生產日報!$C:$C,$B38))</f>
        <v/>
      </c>
      <c r="E38" s="7">
        <f>IF($A38="","",SUMIFS(生產日報!$I:$I,生產日報!$A:$A,$A38,生產日報!$C:$C,$B38))</f>
        <v/>
      </c>
      <c r="F38" s="7">
        <f>IF($A38="","",SUMIFS(生產日報!$J:$J,生產日報!$A:$A,$A38,生產日報!$C:$C,$B38))</f>
        <v/>
      </c>
      <c r="G38" s="7">
        <f>IF($A38="","",SUMIFS(生產日報!$L:$L,生產日報!$A:$A,$A38,生產日報!$C:$C,$B38))</f>
        <v/>
      </c>
      <c r="H38" s="7">
        <f>IF($A38="","",SUMIFS(生產日報!$M:$M,生產日報!$A:$A,$A38,生產日報!$C:$C,$B38))</f>
        <v/>
      </c>
      <c r="I38" s="7">
        <f>IF($A38="","",SUMIFS(生產日報!$Q:$Q,生產日報!$A:$A,$A38,生產日報!$C:$C,$B38))</f>
        <v/>
      </c>
      <c r="J38" s="8">
        <f>IF(OR(C38="",C38=0),"",D38/C38)</f>
        <v/>
      </c>
      <c r="K38" s="8">
        <f>IF(OR(D38="",D38=0),"",E38/D38)</f>
        <v/>
      </c>
      <c r="L38" s="8">
        <f>IF(OR(G38="",G38=0),"",(G38-H38)/G38)</f>
        <v/>
      </c>
      <c r="M38" s="9">
        <f>IF(OR(E38="",E38=0),"",I38*60/E38)</f>
        <v/>
      </c>
    </row>
    <row r="39">
      <c r="A39" s="5" t="n"/>
      <c r="B39" s="6" t="n"/>
      <c r="C39" s="7">
        <f>IF($A39="","",SUMIFS(生產日報!$G:$G,生產日報!$A:$A,$A39,生產日報!$C:$C,$B39))</f>
        <v/>
      </c>
      <c r="D39" s="7">
        <f>IF($A39="","",SUMIFS(生產日報!$H:$H,生產日報!$A:$A,$A39,生產日報!$C:$C,$B39))</f>
        <v/>
      </c>
      <c r="E39" s="7">
        <f>IF($A39="","",SUMIFS(生產日報!$I:$I,生產日報!$A:$A,$A39,生產日報!$C:$C,$B39))</f>
        <v/>
      </c>
      <c r="F39" s="7">
        <f>IF($A39="","",SUMIFS(生產日報!$J:$J,生產日報!$A:$A,$A39,生產日報!$C:$C,$B39))</f>
        <v/>
      </c>
      <c r="G39" s="7">
        <f>IF($A39="","",SUMIFS(生產日報!$L:$L,生產日報!$A:$A,$A39,生產日報!$C:$C,$B39))</f>
        <v/>
      </c>
      <c r="H39" s="7">
        <f>IF($A39="","",SUMIFS(生產日報!$M:$M,生產日報!$A:$A,$A39,生產日報!$C:$C,$B39))</f>
        <v/>
      </c>
      <c r="I39" s="7">
        <f>IF($A39="","",SUMIFS(生產日報!$Q:$Q,生產日報!$A:$A,$A39,生產日報!$C:$C,$B39))</f>
        <v/>
      </c>
      <c r="J39" s="8">
        <f>IF(OR(C39="",C39=0),"",D39/C39)</f>
        <v/>
      </c>
      <c r="K39" s="8">
        <f>IF(OR(D39="",D39=0),"",E39/D39)</f>
        <v/>
      </c>
      <c r="L39" s="8">
        <f>IF(OR(G39="",G39=0),"",(G39-H39)/G39)</f>
        <v/>
      </c>
      <c r="M39" s="9">
        <f>IF(OR(E39="",E39=0),"",I39*60/E39)</f>
        <v/>
      </c>
    </row>
    <row r="40">
      <c r="A40" s="5" t="n"/>
      <c r="B40" s="6" t="n"/>
      <c r="C40" s="7">
        <f>IF($A40="","",SUMIFS(生產日報!$G:$G,生產日報!$A:$A,$A40,生產日報!$C:$C,$B40))</f>
        <v/>
      </c>
      <c r="D40" s="7">
        <f>IF($A40="","",SUMIFS(生產日報!$H:$H,生產日報!$A:$A,$A40,生產日報!$C:$C,$B40))</f>
        <v/>
      </c>
      <c r="E40" s="7">
        <f>IF($A40="","",SUMIFS(生產日報!$I:$I,生產日報!$A:$A,$A40,生產日報!$C:$C,$B40))</f>
        <v/>
      </c>
      <c r="F40" s="7">
        <f>IF($A40="","",SUMIFS(生產日報!$J:$J,生產日報!$A:$A,$A40,生產日報!$C:$C,$B40))</f>
        <v/>
      </c>
      <c r="G40" s="7">
        <f>IF($A40="","",SUMIFS(生產日報!$L:$L,生產日報!$A:$A,$A40,生產日報!$C:$C,$B40))</f>
        <v/>
      </c>
      <c r="H40" s="7">
        <f>IF($A40="","",SUMIFS(生產日報!$M:$M,生產日報!$A:$A,$A40,生產日報!$C:$C,$B40))</f>
        <v/>
      </c>
      <c r="I40" s="7">
        <f>IF($A40="","",SUMIFS(生產日報!$Q:$Q,生產日報!$A:$A,$A40,生產日報!$C:$C,$B40))</f>
        <v/>
      </c>
      <c r="J40" s="8">
        <f>IF(OR(C40="",C40=0),"",D40/C40)</f>
        <v/>
      </c>
      <c r="K40" s="8">
        <f>IF(OR(D40="",D40=0),"",E40/D40)</f>
        <v/>
      </c>
      <c r="L40" s="8">
        <f>IF(OR(G40="",G40=0),"",(G40-H40)/G40)</f>
        <v/>
      </c>
      <c r="M40" s="9">
        <f>IF(OR(E40="",E40=0),"",I40*60/E40)</f>
        <v/>
      </c>
    </row>
    <row r="41">
      <c r="A41" s="5" t="n"/>
      <c r="B41" s="6" t="n"/>
      <c r="C41" s="7">
        <f>IF($A41="","",SUMIFS(生產日報!$G:$G,生產日報!$A:$A,$A41,生產日報!$C:$C,$B41))</f>
        <v/>
      </c>
      <c r="D41" s="7">
        <f>IF($A41="","",SUMIFS(生產日報!$H:$H,生產日報!$A:$A,$A41,生產日報!$C:$C,$B41))</f>
        <v/>
      </c>
      <c r="E41" s="7">
        <f>IF($A41="","",SUMIFS(生產日報!$I:$I,生產日報!$A:$A,$A41,生產日報!$C:$C,$B41))</f>
        <v/>
      </c>
      <c r="F41" s="7">
        <f>IF($A41="","",SUMIFS(生產日報!$J:$J,生產日報!$A:$A,$A41,生產日報!$C:$C,$B41))</f>
        <v/>
      </c>
      <c r="G41" s="7">
        <f>IF($A41="","",SUMIFS(生產日報!$L:$L,生產日報!$A:$A,$A41,生產日報!$C:$C,$B41))</f>
        <v/>
      </c>
      <c r="H41" s="7">
        <f>IF($A41="","",SUMIFS(生產日報!$M:$M,生產日報!$A:$A,$A41,生產日報!$C:$C,$B41))</f>
        <v/>
      </c>
      <c r="I41" s="7">
        <f>IF($A41="","",SUMIFS(生產日報!$Q:$Q,生產日報!$A:$A,$A41,生產日報!$C:$C,$B41))</f>
        <v/>
      </c>
      <c r="J41" s="8">
        <f>IF(OR(C41="",C41=0),"",D41/C41)</f>
        <v/>
      </c>
      <c r="K41" s="8">
        <f>IF(OR(D41="",D41=0),"",E41/D41)</f>
        <v/>
      </c>
      <c r="L41" s="8">
        <f>IF(OR(G41="",G41=0),"",(G41-H41)/G41)</f>
        <v/>
      </c>
      <c r="M41" s="9">
        <f>IF(OR(E41="",E41=0),"",I41*60/E41)</f>
        <v/>
      </c>
    </row>
    <row r="42">
      <c r="A42" s="5" t="n"/>
      <c r="B42" s="6" t="n"/>
      <c r="C42" s="7">
        <f>IF($A42="","",SUMIFS(生產日報!$G:$G,生產日報!$A:$A,$A42,生產日報!$C:$C,$B42))</f>
        <v/>
      </c>
      <c r="D42" s="7">
        <f>IF($A42="","",SUMIFS(生產日報!$H:$H,生產日報!$A:$A,$A42,生產日報!$C:$C,$B42))</f>
        <v/>
      </c>
      <c r="E42" s="7">
        <f>IF($A42="","",SUMIFS(生產日報!$I:$I,生產日報!$A:$A,$A42,生產日報!$C:$C,$B42))</f>
        <v/>
      </c>
      <c r="F42" s="7">
        <f>IF($A42="","",SUMIFS(生產日報!$J:$J,生產日報!$A:$A,$A42,生產日報!$C:$C,$B42))</f>
        <v/>
      </c>
      <c r="G42" s="7">
        <f>IF($A42="","",SUMIFS(生產日報!$L:$L,生產日報!$A:$A,$A42,生產日報!$C:$C,$B42))</f>
        <v/>
      </c>
      <c r="H42" s="7">
        <f>IF($A42="","",SUMIFS(生產日報!$M:$M,生產日報!$A:$A,$A42,生產日報!$C:$C,$B42))</f>
        <v/>
      </c>
      <c r="I42" s="7">
        <f>IF($A42="","",SUMIFS(生產日報!$Q:$Q,生產日報!$A:$A,$A42,生產日報!$C:$C,$B42))</f>
        <v/>
      </c>
      <c r="J42" s="8">
        <f>IF(OR(C42="",C42=0),"",D42/C42)</f>
        <v/>
      </c>
      <c r="K42" s="8">
        <f>IF(OR(D42="",D42=0),"",E42/D42)</f>
        <v/>
      </c>
      <c r="L42" s="8">
        <f>IF(OR(G42="",G42=0),"",(G42-H42)/G42)</f>
        <v/>
      </c>
      <c r="M42" s="9">
        <f>IF(OR(E42="",E42=0),"",I42*60/E42)</f>
        <v/>
      </c>
    </row>
    <row r="43">
      <c r="A43" s="5" t="n"/>
      <c r="B43" s="6" t="n"/>
      <c r="C43" s="7">
        <f>IF($A43="","",SUMIFS(生產日報!$G:$G,生產日報!$A:$A,$A43,生產日報!$C:$C,$B43))</f>
        <v/>
      </c>
      <c r="D43" s="7">
        <f>IF($A43="","",SUMIFS(生產日報!$H:$H,生產日報!$A:$A,$A43,生產日報!$C:$C,$B43))</f>
        <v/>
      </c>
      <c r="E43" s="7">
        <f>IF($A43="","",SUMIFS(生產日報!$I:$I,生產日報!$A:$A,$A43,生產日報!$C:$C,$B43))</f>
        <v/>
      </c>
      <c r="F43" s="7">
        <f>IF($A43="","",SUMIFS(生產日報!$J:$J,生產日報!$A:$A,$A43,生產日報!$C:$C,$B43))</f>
        <v/>
      </c>
      <c r="G43" s="7">
        <f>IF($A43="","",SUMIFS(生產日報!$L:$L,生產日報!$A:$A,$A43,生產日報!$C:$C,$B43))</f>
        <v/>
      </c>
      <c r="H43" s="7">
        <f>IF($A43="","",SUMIFS(生產日報!$M:$M,生產日報!$A:$A,$A43,生產日報!$C:$C,$B43))</f>
        <v/>
      </c>
      <c r="I43" s="7">
        <f>IF($A43="","",SUMIFS(生產日報!$Q:$Q,生產日報!$A:$A,$A43,生產日報!$C:$C,$B43))</f>
        <v/>
      </c>
      <c r="J43" s="8">
        <f>IF(OR(C43="",C43=0),"",D43/C43)</f>
        <v/>
      </c>
      <c r="K43" s="8">
        <f>IF(OR(D43="",D43=0),"",E43/D43)</f>
        <v/>
      </c>
      <c r="L43" s="8">
        <f>IF(OR(G43="",G43=0),"",(G43-H43)/G43)</f>
        <v/>
      </c>
      <c r="M43" s="9">
        <f>IF(OR(E43="",E43=0),"",I43*60/E43)</f>
        <v/>
      </c>
    </row>
    <row r="44">
      <c r="A44" s="5" t="n"/>
      <c r="B44" s="6" t="n"/>
      <c r="C44" s="7">
        <f>IF($A44="","",SUMIFS(生產日報!$G:$G,生產日報!$A:$A,$A44,生產日報!$C:$C,$B44))</f>
        <v/>
      </c>
      <c r="D44" s="7">
        <f>IF($A44="","",SUMIFS(生產日報!$H:$H,生產日報!$A:$A,$A44,生產日報!$C:$C,$B44))</f>
        <v/>
      </c>
      <c r="E44" s="7">
        <f>IF($A44="","",SUMIFS(生產日報!$I:$I,生產日報!$A:$A,$A44,生產日報!$C:$C,$B44))</f>
        <v/>
      </c>
      <c r="F44" s="7">
        <f>IF($A44="","",SUMIFS(生產日報!$J:$J,生產日報!$A:$A,$A44,生產日報!$C:$C,$B44))</f>
        <v/>
      </c>
      <c r="G44" s="7">
        <f>IF($A44="","",SUMIFS(生產日報!$L:$L,生產日報!$A:$A,$A44,生產日報!$C:$C,$B44))</f>
        <v/>
      </c>
      <c r="H44" s="7">
        <f>IF($A44="","",SUMIFS(生產日報!$M:$M,生產日報!$A:$A,$A44,生產日報!$C:$C,$B44))</f>
        <v/>
      </c>
      <c r="I44" s="7">
        <f>IF($A44="","",SUMIFS(生產日報!$Q:$Q,生產日報!$A:$A,$A44,生產日報!$C:$C,$B44))</f>
        <v/>
      </c>
      <c r="J44" s="8">
        <f>IF(OR(C44="",C44=0),"",D44/C44)</f>
        <v/>
      </c>
      <c r="K44" s="8">
        <f>IF(OR(D44="",D44=0),"",E44/D44)</f>
        <v/>
      </c>
      <c r="L44" s="8">
        <f>IF(OR(G44="",G44=0),"",(G44-H44)/G44)</f>
        <v/>
      </c>
      <c r="M44" s="9">
        <f>IF(OR(E44="",E44=0),"",I44*60/E44)</f>
        <v/>
      </c>
    </row>
    <row r="45">
      <c r="A45" s="5" t="n"/>
      <c r="B45" s="6" t="n"/>
      <c r="C45" s="7">
        <f>IF($A45="","",SUMIFS(生產日報!$G:$G,生產日報!$A:$A,$A45,生產日報!$C:$C,$B45))</f>
        <v/>
      </c>
      <c r="D45" s="7">
        <f>IF($A45="","",SUMIFS(生產日報!$H:$H,生產日報!$A:$A,$A45,生產日報!$C:$C,$B45))</f>
        <v/>
      </c>
      <c r="E45" s="7">
        <f>IF($A45="","",SUMIFS(生產日報!$I:$I,生產日報!$A:$A,$A45,生產日報!$C:$C,$B45))</f>
        <v/>
      </c>
      <c r="F45" s="7">
        <f>IF($A45="","",SUMIFS(生產日報!$J:$J,生產日報!$A:$A,$A45,生產日報!$C:$C,$B45))</f>
        <v/>
      </c>
      <c r="G45" s="7">
        <f>IF($A45="","",SUMIFS(生產日報!$L:$L,生產日報!$A:$A,$A45,生產日報!$C:$C,$B45))</f>
        <v/>
      </c>
      <c r="H45" s="7">
        <f>IF($A45="","",SUMIFS(生產日報!$M:$M,生產日報!$A:$A,$A45,生產日報!$C:$C,$B45))</f>
        <v/>
      </c>
      <c r="I45" s="7">
        <f>IF($A45="","",SUMIFS(生產日報!$Q:$Q,生產日報!$A:$A,$A45,生產日報!$C:$C,$B45))</f>
        <v/>
      </c>
      <c r="J45" s="8">
        <f>IF(OR(C45="",C45=0),"",D45/C45)</f>
        <v/>
      </c>
      <c r="K45" s="8">
        <f>IF(OR(D45="",D45=0),"",E45/D45)</f>
        <v/>
      </c>
      <c r="L45" s="8">
        <f>IF(OR(G45="",G45=0),"",(G45-H45)/G45)</f>
        <v/>
      </c>
      <c r="M45" s="9">
        <f>IF(OR(E45="",E45=0),"",I45*60/E45)</f>
        <v/>
      </c>
    </row>
    <row r="46">
      <c r="A46" s="5" t="n"/>
      <c r="B46" s="6" t="n"/>
      <c r="C46" s="7">
        <f>IF($A46="","",SUMIFS(生產日報!$G:$G,生產日報!$A:$A,$A46,生產日報!$C:$C,$B46))</f>
        <v/>
      </c>
      <c r="D46" s="7">
        <f>IF($A46="","",SUMIFS(生產日報!$H:$H,生產日報!$A:$A,$A46,生產日報!$C:$C,$B46))</f>
        <v/>
      </c>
      <c r="E46" s="7">
        <f>IF($A46="","",SUMIFS(生產日報!$I:$I,生產日報!$A:$A,$A46,生產日報!$C:$C,$B46))</f>
        <v/>
      </c>
      <c r="F46" s="7">
        <f>IF($A46="","",SUMIFS(生產日報!$J:$J,生產日報!$A:$A,$A46,生產日報!$C:$C,$B46))</f>
        <v/>
      </c>
      <c r="G46" s="7">
        <f>IF($A46="","",SUMIFS(生產日報!$L:$L,生產日報!$A:$A,$A46,生產日報!$C:$C,$B46))</f>
        <v/>
      </c>
      <c r="H46" s="7">
        <f>IF($A46="","",SUMIFS(生產日報!$M:$M,生產日報!$A:$A,$A46,生產日報!$C:$C,$B46))</f>
        <v/>
      </c>
      <c r="I46" s="7">
        <f>IF($A46="","",SUMIFS(生產日報!$Q:$Q,生產日報!$A:$A,$A46,生產日報!$C:$C,$B46))</f>
        <v/>
      </c>
      <c r="J46" s="8">
        <f>IF(OR(C46="",C46=0),"",D46/C46)</f>
        <v/>
      </c>
      <c r="K46" s="8">
        <f>IF(OR(D46="",D46=0),"",E46/D46)</f>
        <v/>
      </c>
      <c r="L46" s="8">
        <f>IF(OR(G46="",G46=0),"",(G46-H46)/G46)</f>
        <v/>
      </c>
      <c r="M46" s="9">
        <f>IF(OR(E46="",E46=0),"",I46*60/E46)</f>
        <v/>
      </c>
    </row>
    <row r="47">
      <c r="A47" s="5" t="n"/>
      <c r="B47" s="6" t="n"/>
      <c r="C47" s="7">
        <f>IF($A47="","",SUMIFS(生產日報!$G:$G,生產日報!$A:$A,$A47,生產日報!$C:$C,$B47))</f>
        <v/>
      </c>
      <c r="D47" s="7">
        <f>IF($A47="","",SUMIFS(生產日報!$H:$H,生產日報!$A:$A,$A47,生產日報!$C:$C,$B47))</f>
        <v/>
      </c>
      <c r="E47" s="7">
        <f>IF($A47="","",SUMIFS(生產日報!$I:$I,生產日報!$A:$A,$A47,生產日報!$C:$C,$B47))</f>
        <v/>
      </c>
      <c r="F47" s="7">
        <f>IF($A47="","",SUMIFS(生產日報!$J:$J,生產日報!$A:$A,$A47,生產日報!$C:$C,$B47))</f>
        <v/>
      </c>
      <c r="G47" s="7">
        <f>IF($A47="","",SUMIFS(生產日報!$L:$L,生產日報!$A:$A,$A47,生產日報!$C:$C,$B47))</f>
        <v/>
      </c>
      <c r="H47" s="7">
        <f>IF($A47="","",SUMIFS(生產日報!$M:$M,生產日報!$A:$A,$A47,生產日報!$C:$C,$B47))</f>
        <v/>
      </c>
      <c r="I47" s="7">
        <f>IF($A47="","",SUMIFS(生產日報!$Q:$Q,生產日報!$A:$A,$A47,生產日報!$C:$C,$B47))</f>
        <v/>
      </c>
      <c r="J47" s="8">
        <f>IF(OR(C47="",C47=0),"",D47/C47)</f>
        <v/>
      </c>
      <c r="K47" s="8">
        <f>IF(OR(D47="",D47=0),"",E47/D47)</f>
        <v/>
      </c>
      <c r="L47" s="8">
        <f>IF(OR(G47="",G47=0),"",(G47-H47)/G47)</f>
        <v/>
      </c>
      <c r="M47" s="9">
        <f>IF(OR(E47="",E47=0),"",I47*60/E47)</f>
        <v/>
      </c>
    </row>
    <row r="48">
      <c r="A48" s="5" t="n"/>
      <c r="B48" s="6" t="n"/>
      <c r="C48" s="7">
        <f>IF($A48="","",SUMIFS(生產日報!$G:$G,生產日報!$A:$A,$A48,生產日報!$C:$C,$B48))</f>
        <v/>
      </c>
      <c r="D48" s="7">
        <f>IF($A48="","",SUMIFS(生產日報!$H:$H,生產日報!$A:$A,$A48,生產日報!$C:$C,$B48))</f>
        <v/>
      </c>
      <c r="E48" s="7">
        <f>IF($A48="","",SUMIFS(生產日報!$I:$I,生產日報!$A:$A,$A48,生產日報!$C:$C,$B48))</f>
        <v/>
      </c>
      <c r="F48" s="7">
        <f>IF($A48="","",SUMIFS(生產日報!$J:$J,生產日報!$A:$A,$A48,生產日報!$C:$C,$B48))</f>
        <v/>
      </c>
      <c r="G48" s="7">
        <f>IF($A48="","",SUMIFS(生產日報!$L:$L,生產日報!$A:$A,$A48,生產日報!$C:$C,$B48))</f>
        <v/>
      </c>
      <c r="H48" s="7">
        <f>IF($A48="","",SUMIFS(生產日報!$M:$M,生產日報!$A:$A,$A48,生產日報!$C:$C,$B48))</f>
        <v/>
      </c>
      <c r="I48" s="7">
        <f>IF($A48="","",SUMIFS(生產日報!$Q:$Q,生產日報!$A:$A,$A48,生產日報!$C:$C,$B48))</f>
        <v/>
      </c>
      <c r="J48" s="8">
        <f>IF(OR(C48="",C48=0),"",D48/C48)</f>
        <v/>
      </c>
      <c r="K48" s="8">
        <f>IF(OR(D48="",D48=0),"",E48/D48)</f>
        <v/>
      </c>
      <c r="L48" s="8">
        <f>IF(OR(G48="",G48=0),"",(G48-H48)/G48)</f>
        <v/>
      </c>
      <c r="M48" s="9">
        <f>IF(OR(E48="",E48=0),"",I48*60/E48)</f>
        <v/>
      </c>
    </row>
    <row r="49">
      <c r="A49" s="5" t="n"/>
      <c r="B49" s="6" t="n"/>
      <c r="C49" s="7">
        <f>IF($A49="","",SUMIFS(生產日報!$G:$G,生產日報!$A:$A,$A49,生產日報!$C:$C,$B49))</f>
        <v/>
      </c>
      <c r="D49" s="7">
        <f>IF($A49="","",SUMIFS(生產日報!$H:$H,生產日報!$A:$A,$A49,生產日報!$C:$C,$B49))</f>
        <v/>
      </c>
      <c r="E49" s="7">
        <f>IF($A49="","",SUMIFS(生產日報!$I:$I,生產日報!$A:$A,$A49,生產日報!$C:$C,$B49))</f>
        <v/>
      </c>
      <c r="F49" s="7">
        <f>IF($A49="","",SUMIFS(生產日報!$J:$J,生產日報!$A:$A,$A49,生產日報!$C:$C,$B49))</f>
        <v/>
      </c>
      <c r="G49" s="7">
        <f>IF($A49="","",SUMIFS(生產日報!$L:$L,生產日報!$A:$A,$A49,生產日報!$C:$C,$B49))</f>
        <v/>
      </c>
      <c r="H49" s="7">
        <f>IF($A49="","",SUMIFS(生產日報!$M:$M,生產日報!$A:$A,$A49,生產日報!$C:$C,$B49))</f>
        <v/>
      </c>
      <c r="I49" s="7">
        <f>IF($A49="","",SUMIFS(生產日報!$Q:$Q,生產日報!$A:$A,$A49,生產日報!$C:$C,$B49))</f>
        <v/>
      </c>
      <c r="J49" s="8">
        <f>IF(OR(C49="",C49=0),"",D49/C49)</f>
        <v/>
      </c>
      <c r="K49" s="8">
        <f>IF(OR(D49="",D49=0),"",E49/D49)</f>
        <v/>
      </c>
      <c r="L49" s="8">
        <f>IF(OR(G49="",G49=0),"",(G49-H49)/G49)</f>
        <v/>
      </c>
      <c r="M49" s="9">
        <f>IF(OR(E49="",E49=0),"",I49*60/E49)</f>
        <v/>
      </c>
    </row>
    <row r="50">
      <c r="A50" s="5" t="n"/>
      <c r="B50" s="6" t="n"/>
      <c r="C50" s="7">
        <f>IF($A50="","",SUMIFS(生產日報!$G:$G,生產日報!$A:$A,$A50,生產日報!$C:$C,$B50))</f>
        <v/>
      </c>
      <c r="D50" s="7">
        <f>IF($A50="","",SUMIFS(生產日報!$H:$H,生產日報!$A:$A,$A50,生產日報!$C:$C,$B50))</f>
        <v/>
      </c>
      <c r="E50" s="7">
        <f>IF($A50="","",SUMIFS(生產日報!$I:$I,生產日報!$A:$A,$A50,生產日報!$C:$C,$B50))</f>
        <v/>
      </c>
      <c r="F50" s="7">
        <f>IF($A50="","",SUMIFS(生產日報!$J:$J,生產日報!$A:$A,$A50,生產日報!$C:$C,$B50))</f>
        <v/>
      </c>
      <c r="G50" s="7">
        <f>IF($A50="","",SUMIFS(生產日報!$L:$L,生產日報!$A:$A,$A50,生產日報!$C:$C,$B50))</f>
        <v/>
      </c>
      <c r="H50" s="7">
        <f>IF($A50="","",SUMIFS(生產日報!$M:$M,生產日報!$A:$A,$A50,生產日報!$C:$C,$B50))</f>
        <v/>
      </c>
      <c r="I50" s="7">
        <f>IF($A50="","",SUMIFS(生產日報!$Q:$Q,生產日報!$A:$A,$A50,生產日報!$C:$C,$B50))</f>
        <v/>
      </c>
      <c r="J50" s="8">
        <f>IF(OR(C50="",C50=0),"",D50/C50)</f>
        <v/>
      </c>
      <c r="K50" s="8">
        <f>IF(OR(D50="",D50=0),"",E50/D50)</f>
        <v/>
      </c>
      <c r="L50" s="8">
        <f>IF(OR(G50="",G50=0),"",(G50-H50)/G50)</f>
        <v/>
      </c>
      <c r="M50" s="9">
        <f>IF(OR(E50="",E50=0),"",I50*60/E50)</f>
        <v/>
      </c>
    </row>
    <row r="51">
      <c r="A51" s="5" t="n"/>
      <c r="B51" s="6" t="n"/>
      <c r="C51" s="7">
        <f>IF($A51="","",SUMIFS(生產日報!$G:$G,生產日報!$A:$A,$A51,生產日報!$C:$C,$B51))</f>
        <v/>
      </c>
      <c r="D51" s="7">
        <f>IF($A51="","",SUMIFS(生產日報!$H:$H,生產日報!$A:$A,$A51,生產日報!$C:$C,$B51))</f>
        <v/>
      </c>
      <c r="E51" s="7">
        <f>IF($A51="","",SUMIFS(生產日報!$I:$I,生產日報!$A:$A,$A51,生產日報!$C:$C,$B51))</f>
        <v/>
      </c>
      <c r="F51" s="7">
        <f>IF($A51="","",SUMIFS(生產日報!$J:$J,生產日報!$A:$A,$A51,生產日報!$C:$C,$B51))</f>
        <v/>
      </c>
      <c r="G51" s="7">
        <f>IF($A51="","",SUMIFS(生產日報!$L:$L,生產日報!$A:$A,$A51,生產日報!$C:$C,$B51))</f>
        <v/>
      </c>
      <c r="H51" s="7">
        <f>IF($A51="","",SUMIFS(生產日報!$M:$M,生產日報!$A:$A,$A51,生產日報!$C:$C,$B51))</f>
        <v/>
      </c>
      <c r="I51" s="7">
        <f>IF($A51="","",SUMIFS(生產日報!$Q:$Q,生產日報!$A:$A,$A51,生產日報!$C:$C,$B51))</f>
        <v/>
      </c>
      <c r="J51" s="8">
        <f>IF(OR(C51="",C51=0),"",D51/C51)</f>
        <v/>
      </c>
      <c r="K51" s="8">
        <f>IF(OR(D51="",D51=0),"",E51/D51)</f>
        <v/>
      </c>
      <c r="L51" s="8">
        <f>IF(OR(G51="",G51=0),"",(G51-H51)/G51)</f>
        <v/>
      </c>
      <c r="M51" s="9">
        <f>IF(OR(E51="",E51=0),"",I51*60/E51)</f>
        <v/>
      </c>
    </row>
    <row r="52">
      <c r="A52" s="5" t="n"/>
      <c r="B52" s="6" t="n"/>
      <c r="C52" s="7">
        <f>IF($A52="","",SUMIFS(生產日報!$G:$G,生產日報!$A:$A,$A52,生產日報!$C:$C,$B52))</f>
        <v/>
      </c>
      <c r="D52" s="7">
        <f>IF($A52="","",SUMIFS(生產日報!$H:$H,生產日報!$A:$A,$A52,生產日報!$C:$C,$B52))</f>
        <v/>
      </c>
      <c r="E52" s="7">
        <f>IF($A52="","",SUMIFS(生產日報!$I:$I,生產日報!$A:$A,$A52,生產日報!$C:$C,$B52))</f>
        <v/>
      </c>
      <c r="F52" s="7">
        <f>IF($A52="","",SUMIFS(生產日報!$J:$J,生產日報!$A:$A,$A52,生產日報!$C:$C,$B52))</f>
        <v/>
      </c>
      <c r="G52" s="7">
        <f>IF($A52="","",SUMIFS(生產日報!$L:$L,生產日報!$A:$A,$A52,生產日報!$C:$C,$B52))</f>
        <v/>
      </c>
      <c r="H52" s="7">
        <f>IF($A52="","",SUMIFS(生產日報!$M:$M,生產日報!$A:$A,$A52,生產日報!$C:$C,$B52))</f>
        <v/>
      </c>
      <c r="I52" s="7">
        <f>IF($A52="","",SUMIFS(生產日報!$Q:$Q,生產日報!$A:$A,$A52,生產日報!$C:$C,$B52))</f>
        <v/>
      </c>
      <c r="J52" s="8">
        <f>IF(OR(C52="",C52=0),"",D52/C52)</f>
        <v/>
      </c>
      <c r="K52" s="8">
        <f>IF(OR(D52="",D52=0),"",E52/D52)</f>
        <v/>
      </c>
      <c r="L52" s="8">
        <f>IF(OR(G52="",G52=0),"",(G52-H52)/G52)</f>
        <v/>
      </c>
      <c r="M52" s="9">
        <f>IF(OR(E52="",E52=0),"",I52*60/E52)</f>
        <v/>
      </c>
    </row>
    <row r="53">
      <c r="A53" s="5" t="n"/>
      <c r="B53" s="6" t="n"/>
      <c r="C53" s="7">
        <f>IF($A53="","",SUMIFS(生產日報!$G:$G,生產日報!$A:$A,$A53,生產日報!$C:$C,$B53))</f>
        <v/>
      </c>
      <c r="D53" s="7">
        <f>IF($A53="","",SUMIFS(生產日報!$H:$H,生產日報!$A:$A,$A53,生產日報!$C:$C,$B53))</f>
        <v/>
      </c>
      <c r="E53" s="7">
        <f>IF($A53="","",SUMIFS(生產日報!$I:$I,生產日報!$A:$A,$A53,生產日報!$C:$C,$B53))</f>
        <v/>
      </c>
      <c r="F53" s="7">
        <f>IF($A53="","",SUMIFS(生產日報!$J:$J,生產日報!$A:$A,$A53,生產日報!$C:$C,$B53))</f>
        <v/>
      </c>
      <c r="G53" s="7">
        <f>IF($A53="","",SUMIFS(生產日報!$L:$L,生產日報!$A:$A,$A53,生產日報!$C:$C,$B53))</f>
        <v/>
      </c>
      <c r="H53" s="7">
        <f>IF($A53="","",SUMIFS(生產日報!$M:$M,生產日報!$A:$A,$A53,生產日報!$C:$C,$B53))</f>
        <v/>
      </c>
      <c r="I53" s="7">
        <f>IF($A53="","",SUMIFS(生產日報!$Q:$Q,生產日報!$A:$A,$A53,生產日報!$C:$C,$B53))</f>
        <v/>
      </c>
      <c r="J53" s="8">
        <f>IF(OR(C53="",C53=0),"",D53/C53)</f>
        <v/>
      </c>
      <c r="K53" s="8">
        <f>IF(OR(D53="",D53=0),"",E53/D53)</f>
        <v/>
      </c>
      <c r="L53" s="8">
        <f>IF(OR(G53="",G53=0),"",(G53-H53)/G53)</f>
        <v/>
      </c>
      <c r="M53" s="9">
        <f>IF(OR(E53="",E53=0),"",I53*60/E53)</f>
        <v/>
      </c>
    </row>
    <row r="54">
      <c r="A54" s="5" t="n"/>
      <c r="B54" s="6" t="n"/>
      <c r="C54" s="7">
        <f>IF($A54="","",SUMIFS(生產日報!$G:$G,生產日報!$A:$A,$A54,生產日報!$C:$C,$B54))</f>
        <v/>
      </c>
      <c r="D54" s="7">
        <f>IF($A54="","",SUMIFS(生產日報!$H:$H,生產日報!$A:$A,$A54,生產日報!$C:$C,$B54))</f>
        <v/>
      </c>
      <c r="E54" s="7">
        <f>IF($A54="","",SUMIFS(生產日報!$I:$I,生產日報!$A:$A,$A54,生產日報!$C:$C,$B54))</f>
        <v/>
      </c>
      <c r="F54" s="7">
        <f>IF($A54="","",SUMIFS(生產日報!$J:$J,生產日報!$A:$A,$A54,生產日報!$C:$C,$B54))</f>
        <v/>
      </c>
      <c r="G54" s="7">
        <f>IF($A54="","",SUMIFS(生產日報!$L:$L,生產日報!$A:$A,$A54,生產日報!$C:$C,$B54))</f>
        <v/>
      </c>
      <c r="H54" s="7">
        <f>IF($A54="","",SUMIFS(生產日報!$M:$M,生產日報!$A:$A,$A54,生產日報!$C:$C,$B54))</f>
        <v/>
      </c>
      <c r="I54" s="7">
        <f>IF($A54="","",SUMIFS(生產日報!$Q:$Q,生產日報!$A:$A,$A54,生產日報!$C:$C,$B54))</f>
        <v/>
      </c>
      <c r="J54" s="8">
        <f>IF(OR(C54="",C54=0),"",D54/C54)</f>
        <v/>
      </c>
      <c r="K54" s="8">
        <f>IF(OR(D54="",D54=0),"",E54/D54)</f>
        <v/>
      </c>
      <c r="L54" s="8">
        <f>IF(OR(G54="",G54=0),"",(G54-H54)/G54)</f>
        <v/>
      </c>
      <c r="M54" s="9">
        <f>IF(OR(E54="",E54=0),"",I54*60/E54)</f>
        <v/>
      </c>
    </row>
    <row r="55">
      <c r="A55" s="5" t="n"/>
      <c r="B55" s="6" t="n"/>
      <c r="C55" s="7">
        <f>IF($A55="","",SUMIFS(生產日報!$G:$G,生產日報!$A:$A,$A55,生產日報!$C:$C,$B55))</f>
        <v/>
      </c>
      <c r="D55" s="7">
        <f>IF($A55="","",SUMIFS(生產日報!$H:$H,生產日報!$A:$A,$A55,生產日報!$C:$C,$B55))</f>
        <v/>
      </c>
      <c r="E55" s="7">
        <f>IF($A55="","",SUMIFS(生產日報!$I:$I,生產日報!$A:$A,$A55,生產日報!$C:$C,$B55))</f>
        <v/>
      </c>
      <c r="F55" s="7">
        <f>IF($A55="","",SUMIFS(生產日報!$J:$J,生產日報!$A:$A,$A55,生產日報!$C:$C,$B55))</f>
        <v/>
      </c>
      <c r="G55" s="7">
        <f>IF($A55="","",SUMIFS(生產日報!$L:$L,生產日報!$A:$A,$A55,生產日報!$C:$C,$B55))</f>
        <v/>
      </c>
      <c r="H55" s="7">
        <f>IF($A55="","",SUMIFS(生產日報!$M:$M,生產日報!$A:$A,$A55,生產日報!$C:$C,$B55))</f>
        <v/>
      </c>
      <c r="I55" s="7">
        <f>IF($A55="","",SUMIFS(生產日報!$Q:$Q,生產日報!$A:$A,$A55,生產日報!$C:$C,$B55))</f>
        <v/>
      </c>
      <c r="J55" s="8">
        <f>IF(OR(C55="",C55=0),"",D55/C55)</f>
        <v/>
      </c>
      <c r="K55" s="8">
        <f>IF(OR(D55="",D55=0),"",E55/D55)</f>
        <v/>
      </c>
      <c r="L55" s="8">
        <f>IF(OR(G55="",G55=0),"",(G55-H55)/G55)</f>
        <v/>
      </c>
      <c r="M55" s="9">
        <f>IF(OR(E55="",E55=0),"",I55*60/E55)</f>
        <v/>
      </c>
    </row>
    <row r="56">
      <c r="A56" s="5" t="n"/>
      <c r="B56" s="6" t="n"/>
      <c r="C56" s="7">
        <f>IF($A56="","",SUMIFS(生產日報!$G:$G,生產日報!$A:$A,$A56,生產日報!$C:$C,$B56))</f>
        <v/>
      </c>
      <c r="D56" s="7">
        <f>IF($A56="","",SUMIFS(生產日報!$H:$H,生產日報!$A:$A,$A56,生產日報!$C:$C,$B56))</f>
        <v/>
      </c>
      <c r="E56" s="7">
        <f>IF($A56="","",SUMIFS(生產日報!$I:$I,生產日報!$A:$A,$A56,生產日報!$C:$C,$B56))</f>
        <v/>
      </c>
      <c r="F56" s="7">
        <f>IF($A56="","",SUMIFS(生產日報!$J:$J,生產日報!$A:$A,$A56,生產日報!$C:$C,$B56))</f>
        <v/>
      </c>
      <c r="G56" s="7">
        <f>IF($A56="","",SUMIFS(生產日報!$L:$L,生產日報!$A:$A,$A56,生產日報!$C:$C,$B56))</f>
        <v/>
      </c>
      <c r="H56" s="7">
        <f>IF($A56="","",SUMIFS(生產日報!$M:$M,生產日報!$A:$A,$A56,生產日報!$C:$C,$B56))</f>
        <v/>
      </c>
      <c r="I56" s="7">
        <f>IF($A56="","",SUMIFS(生產日報!$Q:$Q,生產日報!$A:$A,$A56,生產日報!$C:$C,$B56))</f>
        <v/>
      </c>
      <c r="J56" s="8">
        <f>IF(OR(C56="",C56=0),"",D56/C56)</f>
        <v/>
      </c>
      <c r="K56" s="8">
        <f>IF(OR(D56="",D56=0),"",E56/D56)</f>
        <v/>
      </c>
      <c r="L56" s="8">
        <f>IF(OR(G56="",G56=0),"",(G56-H56)/G56)</f>
        <v/>
      </c>
      <c r="M56" s="9">
        <f>IF(OR(E56="",E56=0),"",I56*60/E56)</f>
        <v/>
      </c>
    </row>
    <row r="57">
      <c r="A57" s="5" t="n"/>
      <c r="B57" s="6" t="n"/>
      <c r="C57" s="7">
        <f>IF($A57="","",SUMIFS(生產日報!$G:$G,生產日報!$A:$A,$A57,生產日報!$C:$C,$B57))</f>
        <v/>
      </c>
      <c r="D57" s="7">
        <f>IF($A57="","",SUMIFS(生產日報!$H:$H,生產日報!$A:$A,$A57,生產日報!$C:$C,$B57))</f>
        <v/>
      </c>
      <c r="E57" s="7">
        <f>IF($A57="","",SUMIFS(生產日報!$I:$I,生產日報!$A:$A,$A57,生產日報!$C:$C,$B57))</f>
        <v/>
      </c>
      <c r="F57" s="7">
        <f>IF($A57="","",SUMIFS(生產日報!$J:$J,生產日報!$A:$A,$A57,生產日報!$C:$C,$B57))</f>
        <v/>
      </c>
      <c r="G57" s="7">
        <f>IF($A57="","",SUMIFS(生產日報!$L:$L,生產日報!$A:$A,$A57,生產日報!$C:$C,$B57))</f>
        <v/>
      </c>
      <c r="H57" s="7">
        <f>IF($A57="","",SUMIFS(生產日報!$M:$M,生產日報!$A:$A,$A57,生產日報!$C:$C,$B57))</f>
        <v/>
      </c>
      <c r="I57" s="7">
        <f>IF($A57="","",SUMIFS(生產日報!$Q:$Q,生產日報!$A:$A,$A57,生產日報!$C:$C,$B57))</f>
        <v/>
      </c>
      <c r="J57" s="8">
        <f>IF(OR(C57="",C57=0),"",D57/C57)</f>
        <v/>
      </c>
      <c r="K57" s="8">
        <f>IF(OR(D57="",D57=0),"",E57/D57)</f>
        <v/>
      </c>
      <c r="L57" s="8">
        <f>IF(OR(G57="",G57=0),"",(G57-H57)/G57)</f>
        <v/>
      </c>
      <c r="M57" s="9">
        <f>IF(OR(E57="",E57=0),"",I57*60/E57)</f>
        <v/>
      </c>
    </row>
    <row r="58">
      <c r="A58" s="5" t="n"/>
      <c r="B58" s="6" t="n"/>
      <c r="C58" s="7">
        <f>IF($A58="","",SUMIFS(生產日報!$G:$G,生產日報!$A:$A,$A58,生產日報!$C:$C,$B58))</f>
        <v/>
      </c>
      <c r="D58" s="7">
        <f>IF($A58="","",SUMIFS(生產日報!$H:$H,生產日報!$A:$A,$A58,生產日報!$C:$C,$B58))</f>
        <v/>
      </c>
      <c r="E58" s="7">
        <f>IF($A58="","",SUMIFS(生產日報!$I:$I,生產日報!$A:$A,$A58,生產日報!$C:$C,$B58))</f>
        <v/>
      </c>
      <c r="F58" s="7">
        <f>IF($A58="","",SUMIFS(生產日報!$J:$J,生產日報!$A:$A,$A58,生產日報!$C:$C,$B58))</f>
        <v/>
      </c>
      <c r="G58" s="7">
        <f>IF($A58="","",SUMIFS(生產日報!$L:$L,生產日報!$A:$A,$A58,生產日報!$C:$C,$B58))</f>
        <v/>
      </c>
      <c r="H58" s="7">
        <f>IF($A58="","",SUMIFS(生產日報!$M:$M,生產日報!$A:$A,$A58,生產日報!$C:$C,$B58))</f>
        <v/>
      </c>
      <c r="I58" s="7">
        <f>IF($A58="","",SUMIFS(生產日報!$Q:$Q,生產日報!$A:$A,$A58,生產日報!$C:$C,$B58))</f>
        <v/>
      </c>
      <c r="J58" s="8">
        <f>IF(OR(C58="",C58=0),"",D58/C58)</f>
        <v/>
      </c>
      <c r="K58" s="8">
        <f>IF(OR(D58="",D58=0),"",E58/D58)</f>
        <v/>
      </c>
      <c r="L58" s="8">
        <f>IF(OR(G58="",G58=0),"",(G58-H58)/G58)</f>
        <v/>
      </c>
      <c r="M58" s="9">
        <f>IF(OR(E58="",E58=0),"",I58*60/E58)</f>
        <v/>
      </c>
    </row>
    <row r="59">
      <c r="A59" s="5" t="n"/>
      <c r="B59" s="6" t="n"/>
      <c r="C59" s="7">
        <f>IF($A59="","",SUMIFS(生產日報!$G:$G,生產日報!$A:$A,$A59,生產日報!$C:$C,$B59))</f>
        <v/>
      </c>
      <c r="D59" s="7">
        <f>IF($A59="","",SUMIFS(生產日報!$H:$H,生產日報!$A:$A,$A59,生產日報!$C:$C,$B59))</f>
        <v/>
      </c>
      <c r="E59" s="7">
        <f>IF($A59="","",SUMIFS(生產日報!$I:$I,生產日報!$A:$A,$A59,生產日報!$C:$C,$B59))</f>
        <v/>
      </c>
      <c r="F59" s="7">
        <f>IF($A59="","",SUMIFS(生產日報!$J:$J,生產日報!$A:$A,$A59,生產日報!$C:$C,$B59))</f>
        <v/>
      </c>
      <c r="G59" s="7">
        <f>IF($A59="","",SUMIFS(生產日報!$L:$L,生產日報!$A:$A,$A59,生產日報!$C:$C,$B59))</f>
        <v/>
      </c>
      <c r="H59" s="7">
        <f>IF($A59="","",SUMIFS(生產日報!$M:$M,生產日報!$A:$A,$A59,生產日報!$C:$C,$B59))</f>
        <v/>
      </c>
      <c r="I59" s="7">
        <f>IF($A59="","",SUMIFS(生產日報!$Q:$Q,生產日報!$A:$A,$A59,生產日報!$C:$C,$B59))</f>
        <v/>
      </c>
      <c r="J59" s="8">
        <f>IF(OR(C59="",C59=0),"",D59/C59)</f>
        <v/>
      </c>
      <c r="K59" s="8">
        <f>IF(OR(D59="",D59=0),"",E59/D59)</f>
        <v/>
      </c>
      <c r="L59" s="8">
        <f>IF(OR(G59="",G59=0),"",(G59-H59)/G59)</f>
        <v/>
      </c>
      <c r="M59" s="9">
        <f>IF(OR(E59="",E59=0),"",I59*60/E59)</f>
        <v/>
      </c>
    </row>
    <row r="60">
      <c r="A60" s="5" t="n"/>
      <c r="B60" s="6" t="n"/>
      <c r="C60" s="7">
        <f>IF($A60="","",SUMIFS(生產日報!$G:$G,生產日報!$A:$A,$A60,生產日報!$C:$C,$B60))</f>
        <v/>
      </c>
      <c r="D60" s="7">
        <f>IF($A60="","",SUMIFS(生產日報!$H:$H,生產日報!$A:$A,$A60,生產日報!$C:$C,$B60))</f>
        <v/>
      </c>
      <c r="E60" s="7">
        <f>IF($A60="","",SUMIFS(生產日報!$I:$I,生產日報!$A:$A,$A60,生產日報!$C:$C,$B60))</f>
        <v/>
      </c>
      <c r="F60" s="7">
        <f>IF($A60="","",SUMIFS(生產日報!$J:$J,生產日報!$A:$A,$A60,生產日報!$C:$C,$B60))</f>
        <v/>
      </c>
      <c r="G60" s="7">
        <f>IF($A60="","",SUMIFS(生產日報!$L:$L,生產日報!$A:$A,$A60,生產日報!$C:$C,$B60))</f>
        <v/>
      </c>
      <c r="H60" s="7">
        <f>IF($A60="","",SUMIFS(生產日報!$M:$M,生產日報!$A:$A,$A60,生產日報!$C:$C,$B60))</f>
        <v/>
      </c>
      <c r="I60" s="7">
        <f>IF($A60="","",SUMIFS(生產日報!$Q:$Q,生產日報!$A:$A,$A60,生產日報!$C:$C,$B60))</f>
        <v/>
      </c>
      <c r="J60" s="8">
        <f>IF(OR(C60="",C60=0),"",D60/C60)</f>
        <v/>
      </c>
      <c r="K60" s="8">
        <f>IF(OR(D60="",D60=0),"",E60/D60)</f>
        <v/>
      </c>
      <c r="L60" s="8">
        <f>IF(OR(G60="",G60=0),"",(G60-H60)/G60)</f>
        <v/>
      </c>
      <c r="M60" s="9">
        <f>IF(OR(E60="",E60=0),"",I60*60/E60)</f>
        <v/>
      </c>
    </row>
    <row r="61">
      <c r="A61" s="5" t="n"/>
      <c r="B61" s="6" t="n"/>
      <c r="C61" s="7">
        <f>IF($A61="","",SUMIFS(生產日報!$G:$G,生產日報!$A:$A,$A61,生產日報!$C:$C,$B61))</f>
        <v/>
      </c>
      <c r="D61" s="7">
        <f>IF($A61="","",SUMIFS(生產日報!$H:$H,生產日報!$A:$A,$A61,生產日報!$C:$C,$B61))</f>
        <v/>
      </c>
      <c r="E61" s="7">
        <f>IF($A61="","",SUMIFS(生產日報!$I:$I,生產日報!$A:$A,$A61,生產日報!$C:$C,$B61))</f>
        <v/>
      </c>
      <c r="F61" s="7">
        <f>IF($A61="","",SUMIFS(生產日報!$J:$J,生產日報!$A:$A,$A61,生產日報!$C:$C,$B61))</f>
        <v/>
      </c>
      <c r="G61" s="7">
        <f>IF($A61="","",SUMIFS(生產日報!$L:$L,生產日報!$A:$A,$A61,生產日報!$C:$C,$B61))</f>
        <v/>
      </c>
      <c r="H61" s="7">
        <f>IF($A61="","",SUMIFS(生產日報!$M:$M,生產日報!$A:$A,$A61,生產日報!$C:$C,$B61))</f>
        <v/>
      </c>
      <c r="I61" s="7">
        <f>IF($A61="","",SUMIFS(生產日報!$Q:$Q,生產日報!$A:$A,$A61,生產日報!$C:$C,$B61))</f>
        <v/>
      </c>
      <c r="J61" s="8">
        <f>IF(OR(C61="",C61=0),"",D61/C61)</f>
        <v/>
      </c>
      <c r="K61" s="8">
        <f>IF(OR(D61="",D61=0),"",E61/D61)</f>
        <v/>
      </c>
      <c r="L61" s="8">
        <f>IF(OR(G61="",G61=0),"",(G61-H61)/G61)</f>
        <v/>
      </c>
      <c r="M61" s="9">
        <f>IF(OR(E61="",E61=0),"",I61*60/E61)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2026-10-31T00:06:58Z</dcterms:created>
  <dcterms:modified xmlns:dcterms="http://purl.org/dc/terms/" xmlns:xsi="http://www.w3.org/2001/XMLSchema-instance" xsi:type="dcterms:W3CDTF">2026-10-31T00:06:58Z</dcterms:modified>
</cp:coreProperties>
</file>