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採購單" sheetId="1" state="visible" r:id="rId1"/>
    <sheet xmlns:r="http://schemas.openxmlformats.org/officeDocument/2006/relationships" name="採購變更紀錄" sheetId="2" state="visible" r:id="rId2"/>
    <sheet xmlns:r="http://schemas.openxmlformats.org/officeDocument/2006/relationships" name="三單比對表" sheetId="3" state="visible" r:id="rId3"/>
    <sheet xmlns:r="http://schemas.openxmlformats.org/officeDocument/2006/relationships" name="填寫說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26" customWidth="1" min="4" max="4"/>
    <col width="8" customWidth="1" min="5" max="5"/>
    <col width="8" customWidth="1" min="6" max="6"/>
    <col width="14" customWidth="1" min="7" max="7"/>
    <col width="16" customWidth="1" min="8" max="8"/>
  </cols>
  <sheetData>
    <row r="1">
      <c r="A1" s="1" t="inlineStr">
        <is>
          <t>採 購 單（PURCHASE ORDER）</t>
        </is>
      </c>
    </row>
    <row r="3">
      <c r="A3" s="2" t="inlineStr">
        <is>
          <t>採購單號</t>
        </is>
      </c>
      <c r="B3" s="3" t="inlineStr">
        <is>
          <t>PO-202611-008</t>
        </is>
      </c>
      <c r="C3" s="3" t="n"/>
      <c r="D3" s="3" t="n"/>
      <c r="E3" s="2" t="inlineStr">
        <is>
          <t>採購日期</t>
        </is>
      </c>
      <c r="F3" s="3" t="inlineStr">
        <is>
          <t>2026/11/03</t>
        </is>
      </c>
      <c r="G3" s="3" t="n"/>
      <c r="H3" s="3" t="n"/>
    </row>
    <row r="4">
      <c r="A4" s="2" t="inlineStr">
        <is>
          <t>對應請購單號</t>
        </is>
      </c>
      <c r="B4" s="3" t="inlineStr">
        <is>
          <t>PR-202610-015</t>
        </is>
      </c>
      <c r="C4" s="3" t="n"/>
      <c r="D4" s="3" t="n"/>
      <c r="E4" s="2" t="inlineStr">
        <is>
          <t>版次</t>
        </is>
      </c>
      <c r="F4" s="3" t="inlineStr">
        <is>
          <t>第 1 版</t>
        </is>
      </c>
      <c r="G4" s="3" t="n"/>
      <c r="H4" s="3" t="n"/>
    </row>
    <row r="5">
      <c r="A5" s="2" t="inlineStr">
        <is>
          <t>供應商名稱</t>
        </is>
      </c>
      <c r="B5" s="3" t="inlineStr">
        <is>
          <t>○○資訊有限公司</t>
        </is>
      </c>
      <c r="C5" s="3" t="n"/>
      <c r="D5" s="3" t="n"/>
      <c r="E5" s="2" t="inlineStr">
        <is>
          <t>供應商統編</t>
        </is>
      </c>
      <c r="F5" s="3" t="inlineStr">
        <is>
          <t>12345678</t>
        </is>
      </c>
      <c r="G5" s="3" t="n"/>
      <c r="H5" s="3" t="n"/>
    </row>
    <row r="6">
      <c r="A6" s="2" t="inlineStr">
        <is>
          <t>供應商聯絡人</t>
        </is>
      </c>
      <c r="B6" s="3" t="inlineStr">
        <is>
          <t>陳先生 02-1234-5678</t>
        </is>
      </c>
      <c r="C6" s="3" t="n"/>
      <c r="D6" s="3" t="n"/>
      <c r="E6" s="2" t="inlineStr">
        <is>
          <t>報價單號</t>
        </is>
      </c>
      <c r="F6" s="3" t="inlineStr">
        <is>
          <t>Q-20261028-02</t>
        </is>
      </c>
      <c r="G6" s="3" t="n"/>
      <c r="H6" s="3" t="n"/>
    </row>
    <row r="7">
      <c r="A7" s="2" t="inlineStr">
        <is>
          <t>買方聯絡人</t>
        </is>
      </c>
      <c r="B7" s="3" t="inlineStr">
        <is>
          <t>採購 林小姐 分機 205</t>
        </is>
      </c>
      <c r="C7" s="3" t="n"/>
      <c r="D7" s="3" t="n"/>
      <c r="E7" s="2" t="inlineStr">
        <is>
          <t>發票抬頭／統編</t>
        </is>
      </c>
      <c r="F7" s="3" t="inlineStr">
        <is>
          <t>本公司全名／87654321</t>
        </is>
      </c>
      <c r="G7" s="3" t="n"/>
      <c r="H7" s="3" t="n"/>
    </row>
    <row r="8">
      <c r="A8" s="2" t="inlineStr">
        <is>
          <t>交貨日期</t>
        </is>
      </c>
      <c r="B8" s="3" t="inlineStr">
        <is>
          <t>2026/11/10 前</t>
        </is>
      </c>
      <c r="C8" s="3" t="n"/>
      <c r="D8" s="3" t="n"/>
      <c r="E8" s="2" t="inlineStr">
        <is>
          <t>交貨地點</t>
        </is>
      </c>
      <c r="F8" s="3" t="inlineStr">
        <is>
          <t>台北市○○路 100 號 3 樓（收貨人：倉管 張先生）</t>
        </is>
      </c>
      <c r="G8" s="3" t="n"/>
      <c r="H8" s="3" t="n"/>
    </row>
    <row r="9">
      <c r="A9" s="2" t="inlineStr">
        <is>
          <t>付款條件</t>
        </is>
      </c>
      <c r="B9" s="3" t="inlineStr">
        <is>
          <t>驗收後月結 30 天，匯款</t>
        </is>
      </c>
      <c r="C9" s="3" t="n"/>
      <c r="D9" s="3" t="n"/>
      <c r="E9" s="2" t="inlineStr">
        <is>
          <t>交貨方式</t>
        </is>
      </c>
      <c r="F9" s="3" t="inlineStr">
        <is>
          <t>廠商送貨，可分批，需附送貨單</t>
        </is>
      </c>
      <c r="G9" s="3" t="n"/>
      <c r="H9" s="3" t="n"/>
    </row>
    <row r="11">
      <c r="A11" s="4" t="inlineStr">
        <is>
          <t>項次</t>
        </is>
      </c>
      <c r="B11" s="4" t="inlineStr">
        <is>
          <t>料號</t>
        </is>
      </c>
      <c r="C11" s="4" t="inlineStr">
        <is>
          <t>品名</t>
        </is>
      </c>
      <c r="D11" s="4" t="inlineStr">
        <is>
          <t>規格／型號</t>
        </is>
      </c>
      <c r="E11" s="4" t="inlineStr">
        <is>
          <t>數量</t>
        </is>
      </c>
      <c r="F11" s="4" t="inlineStr">
        <is>
          <t>單位</t>
        </is>
      </c>
      <c r="G11" s="4" t="inlineStr">
        <is>
          <t>未稅單價</t>
        </is>
      </c>
      <c r="H11" s="4" t="inlineStr">
        <is>
          <t>未稅小計</t>
        </is>
      </c>
    </row>
    <row r="12">
      <c r="A12" s="3" t="n">
        <v>1</v>
      </c>
      <c r="B12" s="3" t="inlineStr">
        <is>
          <t>IT-NB-14</t>
        </is>
      </c>
      <c r="C12" s="3" t="inlineStr">
        <is>
          <t>14 吋筆電</t>
        </is>
      </c>
      <c r="D12" s="3" t="inlineStr">
        <is>
          <t>i7／16GB／512GB SSD</t>
        </is>
      </c>
      <c r="E12" s="3" t="n">
        <v>2</v>
      </c>
      <c r="F12" s="3" t="inlineStr">
        <is>
          <t>台</t>
        </is>
      </c>
      <c r="G12" s="5" t="n">
        <v>36190</v>
      </c>
      <c r="H12" s="5">
        <f>IF(OR(E12="",G12=""),"",E12*G12)</f>
        <v/>
      </c>
    </row>
    <row r="13">
      <c r="A13" s="3" t="n">
        <v>2</v>
      </c>
      <c r="B13" s="3" t="inlineStr">
        <is>
          <t>IT-BAG-01</t>
        </is>
      </c>
      <c r="C13" s="3" t="inlineStr">
        <is>
          <t>筆電包</t>
        </is>
      </c>
      <c r="D13" s="3" t="inlineStr">
        <is>
          <t>15 吋以下適用</t>
        </is>
      </c>
      <c r="E13" s="3" t="n">
        <v>2</v>
      </c>
      <c r="F13" s="3" t="inlineStr">
        <is>
          <t>個</t>
        </is>
      </c>
      <c r="G13" s="5" t="n">
        <v>1143</v>
      </c>
      <c r="H13" s="5">
        <f>IF(OR(E13="",G13=""),"",E13*G13)</f>
        <v/>
      </c>
    </row>
    <row r="14">
      <c r="A14" s="3" t="n">
        <v>3</v>
      </c>
      <c r="B14" s="3" t="n"/>
      <c r="C14" s="3" t="n"/>
      <c r="D14" s="3" t="n"/>
      <c r="E14" s="3" t="n"/>
      <c r="F14" s="3" t="n"/>
      <c r="G14" s="5" t="n"/>
      <c r="H14" s="5">
        <f>IF(OR(E14="",G14=""),"",E14*G14)</f>
        <v/>
      </c>
    </row>
    <row r="15">
      <c r="A15" s="3" t="n">
        <v>4</v>
      </c>
      <c r="B15" s="3" t="n"/>
      <c r="C15" s="3" t="n"/>
      <c r="D15" s="3" t="n"/>
      <c r="E15" s="3" t="n"/>
      <c r="F15" s="3" t="n"/>
      <c r="G15" s="5" t="n"/>
      <c r="H15" s="5">
        <f>IF(OR(E15="",G15=""),"",E15*G15)</f>
        <v/>
      </c>
    </row>
    <row r="16">
      <c r="A16" s="3" t="n">
        <v>5</v>
      </c>
      <c r="B16" s="3" t="n"/>
      <c r="C16" s="3" t="n"/>
      <c r="D16" s="3" t="n"/>
      <c r="E16" s="3" t="n"/>
      <c r="F16" s="3" t="n"/>
      <c r="G16" s="5" t="n"/>
      <c r="H16" s="5">
        <f>IF(OR(E16="",G16=""),"",E16*G16)</f>
        <v/>
      </c>
    </row>
    <row r="17">
      <c r="A17" s="3" t="n">
        <v>6</v>
      </c>
      <c r="B17" s="3" t="n"/>
      <c r="C17" s="3" t="n"/>
      <c r="D17" s="3" t="n"/>
      <c r="E17" s="3" t="n"/>
      <c r="F17" s="3" t="n"/>
      <c r="G17" s="5" t="n"/>
      <c r="H17" s="5">
        <f>IF(OR(E17="",G17=""),"",E17*G17)</f>
        <v/>
      </c>
    </row>
    <row r="18">
      <c r="A18" s="3" t="n">
        <v>7</v>
      </c>
      <c r="B18" s="3" t="n"/>
      <c r="C18" s="3" t="n"/>
      <c r="D18" s="3" t="n"/>
      <c r="E18" s="3" t="n"/>
      <c r="F18" s="3" t="n"/>
      <c r="G18" s="5" t="n"/>
      <c r="H18" s="5">
        <f>IF(OR(E18="",G18=""),"",E18*G18)</f>
        <v/>
      </c>
    </row>
    <row r="19">
      <c r="A19" s="3" t="n">
        <v>8</v>
      </c>
      <c r="B19" s="3" t="n"/>
      <c r="C19" s="3" t="n"/>
      <c r="D19" s="3" t="n"/>
      <c r="E19" s="3" t="n"/>
      <c r="F19" s="3" t="n"/>
      <c r="G19" s="5" t="n"/>
      <c r="H19" s="5">
        <f>IF(OR(E19="",G19=""),"",E19*G19)</f>
        <v/>
      </c>
    </row>
    <row r="20">
      <c r="A20" s="3" t="n">
        <v>9</v>
      </c>
      <c r="B20" s="3" t="n"/>
      <c r="C20" s="3" t="n"/>
      <c r="D20" s="3" t="n"/>
      <c r="E20" s="3" t="n"/>
      <c r="F20" s="3" t="n"/>
      <c r="G20" s="5" t="n"/>
      <c r="H20" s="5">
        <f>IF(OR(E20="",G20=""),"",E20*G20)</f>
        <v/>
      </c>
    </row>
    <row r="21">
      <c r="A21" s="3" t="n">
        <v>10</v>
      </c>
      <c r="B21" s="3" t="n"/>
      <c r="C21" s="3" t="n"/>
      <c r="D21" s="3" t="n"/>
      <c r="E21" s="3" t="n"/>
      <c r="F21" s="3" t="n"/>
      <c r="G21" s="5" t="n"/>
      <c r="H21" s="5">
        <f>IF(OR(E21="",G21=""),"",E21*G21)</f>
        <v/>
      </c>
    </row>
    <row r="22">
      <c r="A22" s="3" t="n"/>
      <c r="B22" s="3" t="n"/>
      <c r="C22" s="3" t="n"/>
      <c r="D22" s="3" t="n"/>
      <c r="E22" s="3" t="n"/>
      <c r="F22" s="3" t="n"/>
      <c r="G22" s="2" t="inlineStr">
        <is>
          <t>未稅合計</t>
        </is>
      </c>
      <c r="H22" s="5">
        <f>SUM(H12:H21)</f>
        <v/>
      </c>
    </row>
    <row r="23">
      <c r="A23" s="3" t="n"/>
      <c r="B23" s="3" t="n"/>
      <c r="C23" s="3" t="n"/>
      <c r="D23" s="3" t="n"/>
      <c r="E23" s="3" t="n"/>
      <c r="F23" s="3" t="n"/>
      <c r="G23" s="2" t="inlineStr">
        <is>
          <t>營業稅 5%</t>
        </is>
      </c>
      <c r="H23" s="5">
        <f>ROUND(H22*0.05,0)</f>
        <v/>
      </c>
    </row>
    <row r="24">
      <c r="A24" s="3" t="n"/>
      <c r="B24" s="3" t="n"/>
      <c r="C24" s="3" t="n"/>
      <c r="D24" s="3" t="n"/>
      <c r="E24" s="3" t="n"/>
      <c r="F24" s="3" t="n"/>
      <c r="G24" s="2" t="inlineStr">
        <is>
          <t>含稅總計</t>
        </is>
      </c>
      <c r="H24" s="5">
        <f>H22+H23</f>
        <v/>
      </c>
    </row>
    <row r="26">
      <c r="A26" s="2" t="inlineStr">
        <is>
          <t>驗收標準</t>
        </is>
      </c>
      <c r="B26" s="3" t="inlineStr">
        <is>
          <t>外觀無損、規格與型號相符、開機測試正常；數量以實收為準</t>
        </is>
      </c>
      <c r="C26" s="3" t="n"/>
      <c r="D26" s="3" t="n"/>
      <c r="E26" s="3" t="n"/>
      <c r="F26" s="3" t="n"/>
      <c r="G26" s="3" t="n"/>
      <c r="H26" s="3" t="n"/>
    </row>
    <row r="27">
      <c r="A27" s="2" t="inlineStr">
        <is>
          <t>保固</t>
        </is>
      </c>
      <c r="B27" s="3" t="inlineStr">
        <is>
          <t>原廠一年保固，到府收送</t>
        </is>
      </c>
      <c r="C27" s="3" t="n"/>
      <c r="D27" s="3" t="n"/>
      <c r="E27" s="3" t="n"/>
      <c r="F27" s="3" t="n"/>
      <c r="G27" s="3" t="n"/>
      <c r="H27" s="3" t="n"/>
    </row>
    <row r="28">
      <c r="A28" s="2" t="inlineStr">
        <is>
          <t>延遲交貨</t>
        </is>
      </c>
      <c r="B28" s="3" t="inlineStr">
        <is>
          <t>逾期每日按未交貨金額千分之一計罰，上限 10%</t>
        </is>
      </c>
      <c r="C28" s="3" t="n"/>
      <c r="D28" s="3" t="n"/>
      <c r="E28" s="3" t="n"/>
      <c r="F28" s="3" t="n"/>
      <c r="G28" s="3" t="n"/>
      <c r="H28" s="3" t="n"/>
    </row>
    <row r="29">
      <c r="A29" s="2" t="inlineStr">
        <is>
          <t>其他約定</t>
        </is>
      </c>
      <c r="B29" s="3" t="inlineStr">
        <is>
          <t>請款時請於發票備註欄或請款單上註明本採購單號；未註明者退件</t>
        </is>
      </c>
      <c r="C29" s="3" t="n"/>
      <c r="D29" s="3" t="n"/>
      <c r="E29" s="3" t="n"/>
      <c r="F29" s="3" t="n"/>
      <c r="G29" s="3" t="n"/>
      <c r="H29" s="3" t="n"/>
    </row>
    <row r="31">
      <c r="A31" s="2" t="inlineStr">
        <is>
          <t>採購經辦</t>
        </is>
      </c>
      <c r="B31" s="3" t="n"/>
      <c r="C31" s="2" t="inlineStr">
        <is>
          <t>採購主管</t>
        </is>
      </c>
      <c r="D31" s="3" t="n"/>
      <c r="E31" s="2" t="inlineStr">
        <is>
          <t>核准（依金額）</t>
        </is>
      </c>
      <c r="F31" s="3" t="n"/>
      <c r="G31" s="2" t="inlineStr">
        <is>
          <t>供應商回簽確認</t>
        </is>
      </c>
      <c r="H31" s="3" t="n"/>
    </row>
    <row r="32" ht="48" customHeight="1">
      <c r="A32" s="3" t="inlineStr">
        <is>
          <t>簽名：
日期：</t>
        </is>
      </c>
      <c r="B32" s="3" t="n"/>
      <c r="C32" s="3" t="inlineStr">
        <is>
          <t>簽名：
日期：</t>
        </is>
      </c>
      <c r="D32" s="3" t="n"/>
      <c r="E32" s="3" t="inlineStr">
        <is>
          <t>簽名：
日期：</t>
        </is>
      </c>
      <c r="F32" s="3" t="n"/>
      <c r="G32" s="3" t="inlineStr">
        <is>
          <t>簽名：
日期：</t>
        </is>
      </c>
      <c r="H32" s="3" t="n"/>
    </row>
  </sheetData>
  <mergeCells count="27">
    <mergeCell ref="F5:H5"/>
    <mergeCell ref="B8:D8"/>
    <mergeCell ref="F8:H8"/>
    <mergeCell ref="A1:H1"/>
    <mergeCell ref="B26:H26"/>
    <mergeCell ref="B9:D9"/>
    <mergeCell ref="F9:H9"/>
    <mergeCell ref="C31:D31"/>
    <mergeCell ref="B6:D6"/>
    <mergeCell ref="E31:F31"/>
    <mergeCell ref="B5:D5"/>
    <mergeCell ref="B27:H27"/>
    <mergeCell ref="B4:D4"/>
    <mergeCell ref="A32:B32"/>
    <mergeCell ref="F4:H4"/>
    <mergeCell ref="B7:D7"/>
    <mergeCell ref="B3:D3"/>
    <mergeCell ref="F6:H6"/>
    <mergeCell ref="C32:D32"/>
    <mergeCell ref="E32:F32"/>
    <mergeCell ref="G32:H32"/>
    <mergeCell ref="G31:H31"/>
    <mergeCell ref="B29:H29"/>
    <mergeCell ref="F7:H7"/>
    <mergeCell ref="F3:H3"/>
    <mergeCell ref="A31:B31"/>
    <mergeCell ref="B28:H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2" customWidth="1" min="3" max="3"/>
    <col width="12" customWidth="1" min="4" max="4"/>
    <col width="18" customWidth="1" min="5" max="5"/>
    <col width="18" customWidth="1" min="6" max="6"/>
    <col width="22" customWidth="1" min="7" max="7"/>
    <col width="14" customWidth="1" min="8" max="8"/>
    <col width="12" customWidth="1" min="9" max="9"/>
    <col width="14" customWidth="1" min="10" max="10"/>
  </cols>
  <sheetData>
    <row r="1">
      <c r="A1" s="6" t="inlineStr">
        <is>
          <t>採購單號</t>
        </is>
      </c>
      <c r="B1" s="6" t="inlineStr">
        <is>
          <t>版次</t>
        </is>
      </c>
      <c r="C1" s="6" t="inlineStr">
        <is>
          <t>變更日期</t>
        </is>
      </c>
      <c r="D1" s="6" t="inlineStr">
        <is>
          <t>變更項目</t>
        </is>
      </c>
      <c r="E1" s="6" t="inlineStr">
        <is>
          <t>原內容</t>
        </is>
      </c>
      <c r="F1" s="6" t="inlineStr">
        <is>
          <t>新內容</t>
        </is>
      </c>
      <c r="G1" s="6" t="inlineStr">
        <is>
          <t>變更原因</t>
        </is>
      </c>
      <c r="H1" s="6" t="inlineStr">
        <is>
          <t>提出人</t>
        </is>
      </c>
      <c r="I1" s="6" t="inlineStr">
        <is>
          <t>核准人</t>
        </is>
      </c>
      <c r="J1" s="6" t="inlineStr">
        <is>
          <t>供應商確認日</t>
        </is>
      </c>
    </row>
    <row r="2">
      <c r="A2" t="inlineStr">
        <is>
          <t>PO-202611-008</t>
        </is>
      </c>
      <c r="B2" t="inlineStr">
        <is>
          <t>第 2 版</t>
        </is>
      </c>
      <c r="C2" t="inlineStr">
        <is>
          <t>2026/11/05</t>
        </is>
      </c>
      <c r="D2" t="inlineStr">
        <is>
          <t>數量</t>
        </is>
      </c>
      <c r="E2" t="inlineStr">
        <is>
          <t>筆電 2 台</t>
        </is>
      </c>
      <c r="F2" t="inlineStr">
        <is>
          <t>筆電 3 台</t>
        </is>
      </c>
      <c r="G2" t="inlineStr">
        <is>
          <t>新進人員多 1 位</t>
        </is>
      </c>
      <c r="H2" t="inlineStr">
        <is>
          <t>行銷部 王小明</t>
        </is>
      </c>
      <c r="I2" t="inlineStr">
        <is>
          <t>採購主管</t>
        </is>
      </c>
      <c r="J2" t="inlineStr">
        <is>
          <t>2026/11/05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" customWidth="1" min="2" max="2"/>
    <col width="14" customWidth="1" min="3" max="3"/>
    <col width="10" customWidth="1" min="4" max="4"/>
    <col width="14" customWidth="1" min="5" max="5"/>
    <col width="16" customWidth="1" min="6" max="6"/>
    <col width="10" customWidth="1" min="7" max="7"/>
    <col width="14" customWidth="1" min="8" max="8"/>
    <col width="10" customWidth="1" min="9" max="9"/>
    <col width="14" customWidth="1" min="10" max="10"/>
    <col width="10" customWidth="1" min="11" max="11"/>
    <col width="10" customWidth="1" min="12" max="12"/>
    <col width="18" customWidth="1" min="13" max="13"/>
  </cols>
  <sheetData>
    <row r="1">
      <c r="A1" s="6" t="inlineStr">
        <is>
          <t>採購單號</t>
        </is>
      </c>
      <c r="B1" s="6" t="inlineStr">
        <is>
          <t>項次</t>
        </is>
      </c>
      <c r="C1" s="6" t="inlineStr">
        <is>
          <t>品名</t>
        </is>
      </c>
      <c r="D1" s="6" t="inlineStr">
        <is>
          <t>採購數量</t>
        </is>
      </c>
      <c r="E1" s="6" t="inlineStr">
        <is>
          <t>採購未稅單價</t>
        </is>
      </c>
      <c r="F1" s="6" t="inlineStr">
        <is>
          <t>驗收單號</t>
        </is>
      </c>
      <c r="G1" s="6" t="inlineStr">
        <is>
          <t>實收數量</t>
        </is>
      </c>
      <c r="H1" s="6" t="inlineStr">
        <is>
          <t>發票號碼</t>
        </is>
      </c>
      <c r="I1" s="6" t="inlineStr">
        <is>
          <t>發票數量</t>
        </is>
      </c>
      <c r="J1" s="6" t="inlineStr">
        <is>
          <t>發票未稅單價</t>
        </is>
      </c>
      <c r="K1" s="6" t="inlineStr">
        <is>
          <t>數量差異</t>
        </is>
      </c>
      <c r="L1" s="6" t="inlineStr">
        <is>
          <t>單價差異</t>
        </is>
      </c>
      <c r="M1" s="6" t="inlineStr">
        <is>
          <t>比對結果</t>
        </is>
      </c>
      <c r="O1" t="inlineStr">
        <is>
          <t>說明：第 1 列示範分批交貨，實收 2 台、發票開 3 台，比對結果會提示有差異，先付 2 台或請廠商改開發票。</t>
        </is>
      </c>
    </row>
    <row r="2">
      <c r="A2" t="inlineStr">
        <is>
          <t>PO-202611-008</t>
        </is>
      </c>
      <c r="B2" t="n">
        <v>1</v>
      </c>
      <c r="C2" t="inlineStr">
        <is>
          <t>14 吋筆電</t>
        </is>
      </c>
      <c r="D2" t="n">
        <v>3</v>
      </c>
      <c r="E2" t="n">
        <v>36190</v>
      </c>
      <c r="F2" t="inlineStr">
        <is>
          <t>GR-202611-012</t>
        </is>
      </c>
      <c r="G2" t="n">
        <v>2</v>
      </c>
      <c r="H2" t="inlineStr">
        <is>
          <t>AB12345678</t>
        </is>
      </c>
      <c r="I2" t="n">
        <v>3</v>
      </c>
      <c r="J2" t="n">
        <v>36190</v>
      </c>
      <c r="K2">
        <f>IF(A2="","",I2-G2)</f>
        <v/>
      </c>
      <c r="L2">
        <f>IF(A2="","",J2-E2)</f>
        <v/>
      </c>
      <c r="M2">
        <f>IF(A2="","",IF(AND(K2=0,ABS(L2)&lt;=1),"相符，可付款","有差異，先查再付"))</f>
        <v/>
      </c>
    </row>
    <row r="3">
      <c r="A3" t="inlineStr">
        <is>
          <t>PO-202611-008</t>
        </is>
      </c>
      <c r="B3" t="n">
        <v>2</v>
      </c>
      <c r="C3" t="inlineStr">
        <is>
          <t>筆電包</t>
        </is>
      </c>
      <c r="D3" t="n">
        <v>2</v>
      </c>
      <c r="E3" t="n">
        <v>1143</v>
      </c>
      <c r="F3" t="inlineStr">
        <is>
          <t>GR-202611-012</t>
        </is>
      </c>
      <c r="G3" t="n">
        <v>2</v>
      </c>
      <c r="H3" t="inlineStr">
        <is>
          <t>AB12345678</t>
        </is>
      </c>
      <c r="I3" t="n">
        <v>2</v>
      </c>
      <c r="J3" t="n">
        <v>1143</v>
      </c>
      <c r="K3">
        <f>IF(A3="","",I3-G3)</f>
        <v/>
      </c>
      <c r="L3">
        <f>IF(A3="","",J3-E3)</f>
        <v/>
      </c>
      <c r="M3">
        <f>IF(A3="","",IF(AND(K3=0,ABS(L3)&lt;=1),"相符，可付款","有差異，先查再付"))</f>
        <v/>
      </c>
    </row>
    <row r="4">
      <c r="K4">
        <f>IF(A4="","",I4-G4)</f>
        <v/>
      </c>
      <c r="L4">
        <f>IF(A4="","",J4-E4)</f>
        <v/>
      </c>
      <c r="M4">
        <f>IF(A4="","",IF(AND(K4=0,ABS(L4)&lt;=1),"相符，可付款","有差異，先查再付"))</f>
        <v/>
      </c>
    </row>
    <row r="5">
      <c r="K5">
        <f>IF(A5="","",I5-G5)</f>
        <v/>
      </c>
      <c r="L5">
        <f>IF(A5="","",J5-E5)</f>
        <v/>
      </c>
      <c r="M5">
        <f>IF(A5="","",IF(AND(K5=0,ABS(L5)&lt;=1),"相符，可付款","有差異，先查再付"))</f>
        <v/>
      </c>
    </row>
    <row r="6">
      <c r="K6">
        <f>IF(A6="","",I6-G6)</f>
        <v/>
      </c>
      <c r="L6">
        <f>IF(A6="","",J6-E6)</f>
        <v/>
      </c>
      <c r="M6">
        <f>IF(A6="","",IF(AND(K6=0,ABS(L6)&lt;=1),"相符，可付款","有差異，先查再付"))</f>
        <v/>
      </c>
    </row>
    <row r="7">
      <c r="K7">
        <f>IF(A7="","",I7-G7)</f>
        <v/>
      </c>
      <c r="L7">
        <f>IF(A7="","",J7-E7)</f>
        <v/>
      </c>
      <c r="M7">
        <f>IF(A7="","",IF(AND(K7=0,ABS(L7)&lt;=1),"相符，可付款","有差異，先查再付"))</f>
        <v/>
      </c>
    </row>
    <row r="8">
      <c r="K8">
        <f>IF(A8="","",I8-G8)</f>
        <v/>
      </c>
      <c r="L8">
        <f>IF(A8="","",J8-E8)</f>
        <v/>
      </c>
      <c r="M8">
        <f>IF(A8="","",IF(AND(K8=0,ABS(L8)&lt;=1),"相符，可付款","有差異，先查再付"))</f>
        <v/>
      </c>
    </row>
    <row r="9">
      <c r="K9">
        <f>IF(A9="","",I9-G9)</f>
        <v/>
      </c>
      <c r="L9">
        <f>IF(A9="","",J9-E9)</f>
        <v/>
      </c>
      <c r="M9">
        <f>IF(A9="","",IF(AND(K9=0,ABS(L9)&lt;=1),"相符，可付款","有差異，先查再付"))</f>
        <v/>
      </c>
    </row>
    <row r="10">
      <c r="K10">
        <f>IF(A10="","",I10-G10)</f>
        <v/>
      </c>
      <c r="L10">
        <f>IF(A10="","",J10-E10)</f>
        <v/>
      </c>
      <c r="M10">
        <f>IF(A10="","",IF(AND(K10=0,ABS(L10)&lt;=1),"相符，可付款","有差異，先查再付"))</f>
        <v/>
      </c>
    </row>
    <row r="11">
      <c r="K11">
        <f>IF(A11="","",I11-G11)</f>
        <v/>
      </c>
      <c r="L11">
        <f>IF(A11="","",J11-E11)</f>
        <v/>
      </c>
      <c r="M11">
        <f>IF(A11="","",IF(AND(K11=0,ABS(L11)&lt;=1),"相符，可付款","有差異，先查再付"))</f>
        <v/>
      </c>
    </row>
    <row r="12">
      <c r="K12">
        <f>IF(A12="","",I12-G12)</f>
        <v/>
      </c>
      <c r="L12">
        <f>IF(A12="","",J12-E12)</f>
        <v/>
      </c>
      <c r="M12">
        <f>IF(A12="","",IF(AND(K12=0,ABS(L12)&lt;=1),"相符，可付款","有差異，先查再付"))</f>
        <v/>
      </c>
    </row>
    <row r="13">
      <c r="K13">
        <f>IF(A13="","",I13-G13)</f>
        <v/>
      </c>
      <c r="L13">
        <f>IF(A13="","",J13-E13)</f>
        <v/>
      </c>
      <c r="M13">
        <f>IF(A13="","",IF(AND(K13=0,ABS(L13)&lt;=1),"相符，可付款","有差異，先查再付"))</f>
        <v/>
      </c>
    </row>
    <row r="14">
      <c r="K14">
        <f>IF(A14="","",I14-G14)</f>
        <v/>
      </c>
      <c r="L14">
        <f>IF(A14="","",J14-E14)</f>
        <v/>
      </c>
      <c r="M14">
        <f>IF(A14="","",IF(AND(K14=0,ABS(L14)&lt;=1),"相符，可付款","有差異，先查再付"))</f>
        <v/>
      </c>
    </row>
    <row r="15">
      <c r="K15">
        <f>IF(A15="","",I15-G15)</f>
        <v/>
      </c>
      <c r="L15">
        <f>IF(A15="","",J15-E15)</f>
        <v/>
      </c>
      <c r="M15">
        <f>IF(A15="","",IF(AND(K15=0,ABS(L15)&lt;=1),"相符，可付款","有差異，先查再付"))</f>
        <v/>
      </c>
    </row>
    <row r="16">
      <c r="K16">
        <f>IF(A16="","",I16-G16)</f>
        <v/>
      </c>
      <c r="L16">
        <f>IF(A16="","",J16-E16)</f>
        <v/>
      </c>
      <c r="M16">
        <f>IF(A16="","",IF(AND(K16=0,ABS(L16)&lt;=1),"相符，可付款","有差異，先查再付"))</f>
        <v/>
      </c>
    </row>
    <row r="17">
      <c r="K17">
        <f>IF(A17="","",I17-G17)</f>
        <v/>
      </c>
      <c r="L17">
        <f>IF(A17="","",J17-E17)</f>
        <v/>
      </c>
      <c r="M17">
        <f>IF(A17="","",IF(AND(K17=0,ABS(L17)&lt;=1),"相符，可付款","有差異，先查再付"))</f>
        <v/>
      </c>
    </row>
    <row r="18">
      <c r="K18">
        <f>IF(A18="","",I18-G18)</f>
        <v/>
      </c>
      <c r="L18">
        <f>IF(A18="","",J18-E18)</f>
        <v/>
      </c>
      <c r="M18">
        <f>IF(A18="","",IF(AND(K18=0,ABS(L18)&lt;=1),"相符，可付款","有差異，先查再付"))</f>
        <v/>
      </c>
    </row>
    <row r="19">
      <c r="K19">
        <f>IF(A19="","",I19-G19)</f>
        <v/>
      </c>
      <c r="L19">
        <f>IF(A19="","",J19-E19)</f>
        <v/>
      </c>
      <c r="M19">
        <f>IF(A19="","",IF(AND(K19=0,ABS(L19)&lt;=1),"相符，可付款","有差異，先查再付"))</f>
        <v/>
      </c>
    </row>
    <row r="20">
      <c r="K20">
        <f>IF(A20="","",I20-G20)</f>
        <v/>
      </c>
      <c r="L20">
        <f>IF(A20="","",J20-E20)</f>
        <v/>
      </c>
      <c r="M20">
        <f>IF(A20="","",IF(AND(K20=0,ABS(L20)&lt;=1),"相符，可付款","有差異，先查再付"))</f>
        <v/>
      </c>
    </row>
    <row r="21">
      <c r="K21">
        <f>IF(A21="","",I21-G21)</f>
        <v/>
      </c>
      <c r="L21">
        <f>IF(A21="","",J21-E21)</f>
        <v/>
      </c>
      <c r="M21">
        <f>IF(A21="","",IF(AND(K21=0,ABS(L21)&lt;=1),"相符，可付款","有差異，先查再付"))</f>
        <v/>
      </c>
    </row>
    <row r="22">
      <c r="K22">
        <f>IF(A22="","",I22-G22)</f>
        <v/>
      </c>
      <c r="L22">
        <f>IF(A22="","",J22-E22)</f>
        <v/>
      </c>
      <c r="M22">
        <f>IF(A22="","",IF(AND(K22=0,ABS(L22)&lt;=1),"相符，可付款","有差異，先查再付"))</f>
        <v/>
      </c>
    </row>
    <row r="23">
      <c r="K23">
        <f>IF(A23="","",I23-G23)</f>
        <v/>
      </c>
      <c r="L23">
        <f>IF(A23="","",J23-E23)</f>
        <v/>
      </c>
      <c r="M23">
        <f>IF(A23="","",IF(AND(K23=0,ABS(L23)&lt;=1),"相符，可付款","有差異，先查再付"))</f>
        <v/>
      </c>
    </row>
    <row r="24">
      <c r="K24">
        <f>IF(A24="","",I24-G24)</f>
        <v/>
      </c>
      <c r="L24">
        <f>IF(A24="","",J24-E24)</f>
        <v/>
      </c>
      <c r="M24">
        <f>IF(A24="","",IF(AND(K24=0,ABS(L24)&lt;=1),"相符，可付款","有差異，先查再付"))</f>
        <v/>
      </c>
    </row>
    <row r="25">
      <c r="K25">
        <f>IF(A25="","",I25-G25)</f>
        <v/>
      </c>
      <c r="L25">
        <f>IF(A25="","",J25-E25)</f>
        <v/>
      </c>
      <c r="M25">
        <f>IF(A25="","",IF(AND(K25=0,ABS(L25)&lt;=1),"相符，可付款","有差異，先查再付"))</f>
        <v/>
      </c>
    </row>
    <row r="26">
      <c r="K26">
        <f>IF(A26="","",I26-G26)</f>
        <v/>
      </c>
      <c r="L26">
        <f>IF(A26="","",J26-E26)</f>
        <v/>
      </c>
      <c r="M26">
        <f>IF(A26="","",IF(AND(K26=0,ABS(L26)&lt;=1),"相符，可付款","有差異，先查再付"))</f>
        <v/>
      </c>
    </row>
    <row r="27">
      <c r="K27">
        <f>IF(A27="","",I27-G27)</f>
        <v/>
      </c>
      <c r="L27">
        <f>IF(A27="","",J27-E27)</f>
        <v/>
      </c>
      <c r="M27">
        <f>IF(A27="","",IF(AND(K27=0,ABS(L27)&lt;=1),"相符，可付款","有差異，先查再付"))</f>
        <v/>
      </c>
    </row>
    <row r="28">
      <c r="K28">
        <f>IF(A28="","",I28-G28)</f>
        <v/>
      </c>
      <c r="L28">
        <f>IF(A28="","",J28-E28)</f>
        <v/>
      </c>
      <c r="M28">
        <f>IF(A28="","",IF(AND(K28=0,ABS(L28)&lt;=1),"相符，可付款","有差異，先查再付"))</f>
        <v/>
      </c>
    </row>
    <row r="29">
      <c r="K29">
        <f>IF(A29="","",I29-G29)</f>
        <v/>
      </c>
      <c r="L29">
        <f>IF(A29="","",J29-E29)</f>
        <v/>
      </c>
      <c r="M29">
        <f>IF(A29="","",IF(AND(K29=0,ABS(L29)&lt;=1),"相符，可付款","有差異，先查再付"))</f>
        <v/>
      </c>
    </row>
    <row r="30">
      <c r="K30">
        <f>IF(A30="","",I30-G30)</f>
        <v/>
      </c>
      <c r="L30">
        <f>IF(A30="","",J30-E30)</f>
        <v/>
      </c>
      <c r="M30">
        <f>IF(A30="","",IF(AND(K30=0,ABS(L30)&lt;=1),"相符，可付款","有差異，先查再付"))</f>
        <v/>
      </c>
    </row>
    <row r="31">
      <c r="K31">
        <f>IF(A31="","",I31-G31)</f>
        <v/>
      </c>
      <c r="L31">
        <f>IF(A31="","",J31-E31)</f>
        <v/>
      </c>
      <c r="M31">
        <f>IF(A31="","",IF(AND(K31=0,ABS(L31)&lt;=1),"相符，可付款","有差異，先查再付"))</f>
        <v/>
      </c>
    </row>
    <row r="32">
      <c r="K32">
        <f>IF(A32="","",I32-G32)</f>
        <v/>
      </c>
      <c r="L32">
        <f>IF(A32="","",J32-E32)</f>
        <v/>
      </c>
      <c r="M32">
        <f>IF(A32="","",IF(AND(K32=0,ABS(L32)&lt;=1),"相符，可付款","有差異，先查再付"))</f>
        <v/>
      </c>
    </row>
    <row r="33">
      <c r="K33">
        <f>IF(A33="","",I33-G33)</f>
        <v/>
      </c>
      <c r="L33">
        <f>IF(A33="","",J33-E33)</f>
        <v/>
      </c>
      <c r="M33">
        <f>IF(A33="","",IF(AND(K33=0,ABS(L33)&lt;=1),"相符，可付款","有差異，先查再付"))</f>
        <v/>
      </c>
    </row>
    <row r="34">
      <c r="K34">
        <f>IF(A34="","",I34-G34)</f>
        <v/>
      </c>
      <c r="L34">
        <f>IF(A34="","",J34-E34)</f>
        <v/>
      </c>
      <c r="M34">
        <f>IF(A34="","",IF(AND(K34=0,ABS(L34)&lt;=1),"相符，可付款","有差異，先查再付"))</f>
        <v/>
      </c>
    </row>
    <row r="35">
      <c r="K35">
        <f>IF(A35="","",I35-G35)</f>
        <v/>
      </c>
      <c r="L35">
        <f>IF(A35="","",J35-E35)</f>
        <v/>
      </c>
      <c r="M35">
        <f>IF(A35="","",IF(AND(K35=0,ABS(L35)&lt;=1),"相符，可付款","有差異，先查再付"))</f>
        <v/>
      </c>
    </row>
    <row r="36">
      <c r="K36">
        <f>IF(A36="","",I36-G36)</f>
        <v/>
      </c>
      <c r="L36">
        <f>IF(A36="","",J36-E36)</f>
        <v/>
      </c>
      <c r="M36">
        <f>IF(A36="","",IF(AND(K36=0,ABS(L36)&lt;=1),"相符，可付款","有差異，先查再付"))</f>
        <v/>
      </c>
    </row>
    <row r="37">
      <c r="K37">
        <f>IF(A37="","",I37-G37)</f>
        <v/>
      </c>
      <c r="L37">
        <f>IF(A37="","",J37-E37)</f>
        <v/>
      </c>
      <c r="M37">
        <f>IF(A37="","",IF(AND(K37=0,ABS(L37)&lt;=1),"相符，可付款","有差異，先查再付"))</f>
        <v/>
      </c>
    </row>
    <row r="38">
      <c r="K38">
        <f>IF(A38="","",I38-G38)</f>
        <v/>
      </c>
      <c r="L38">
        <f>IF(A38="","",J38-E38)</f>
        <v/>
      </c>
      <c r="M38">
        <f>IF(A38="","",IF(AND(K38=0,ABS(L38)&lt;=1),"相符，可付款","有差異，先查再付"))</f>
        <v/>
      </c>
    </row>
    <row r="39">
      <c r="K39">
        <f>IF(A39="","",I39-G39)</f>
        <v/>
      </c>
      <c r="L39">
        <f>IF(A39="","",J39-E39)</f>
        <v/>
      </c>
      <c r="M39">
        <f>IF(A39="","",IF(AND(K39=0,ABS(L39)&lt;=1),"相符，可付款","有差異，先查再付"))</f>
        <v/>
      </c>
    </row>
    <row r="40">
      <c r="K40">
        <f>IF(A40="","",I40-G40)</f>
        <v/>
      </c>
      <c r="L40">
        <f>IF(A40="","",J40-E40)</f>
        <v/>
      </c>
      <c r="M40">
        <f>IF(A40="","",IF(AND(K40=0,ABS(L40)&lt;=1),"相符，可付款","有差異，先查再付"))</f>
        <v/>
      </c>
    </row>
    <row r="41">
      <c r="K41">
        <f>IF(A41="","",I41-G41)</f>
        <v/>
      </c>
      <c r="L41">
        <f>IF(A41="","",J41-E41)</f>
        <v/>
      </c>
      <c r="M41">
        <f>IF(A41="","",IF(AND(K41=0,ABS(L41)&lt;=1),"相符，可付款","有差異，先查再付"))</f>
        <v/>
      </c>
    </row>
    <row r="42">
      <c r="K42">
        <f>IF(A42="","",I42-G42)</f>
        <v/>
      </c>
      <c r="L42">
        <f>IF(A42="","",J42-E42)</f>
        <v/>
      </c>
      <c r="M42">
        <f>IF(A42="","",IF(AND(K42=0,ABS(L42)&lt;=1),"相符，可付款","有差異，先查再付"))</f>
        <v/>
      </c>
    </row>
    <row r="43">
      <c r="K43">
        <f>IF(A43="","",I43-G43)</f>
        <v/>
      </c>
      <c r="L43">
        <f>IF(A43="","",J43-E43)</f>
        <v/>
      </c>
      <c r="M43">
        <f>IF(A43="","",IF(AND(K43=0,ABS(L43)&lt;=1),"相符，可付款","有差異，先查再付"))</f>
        <v/>
      </c>
    </row>
    <row r="44">
      <c r="K44">
        <f>IF(A44="","",I44-G44)</f>
        <v/>
      </c>
      <c r="L44">
        <f>IF(A44="","",J44-E44)</f>
        <v/>
      </c>
      <c r="M44">
        <f>IF(A44="","",IF(AND(K44=0,ABS(L44)&lt;=1),"相符，可付款","有差異，先查再付"))</f>
        <v/>
      </c>
    </row>
    <row r="45">
      <c r="K45">
        <f>IF(A45="","",I45-G45)</f>
        <v/>
      </c>
      <c r="L45">
        <f>IF(A45="","",J45-E45)</f>
        <v/>
      </c>
      <c r="M45">
        <f>IF(A45="","",IF(AND(K45=0,ABS(L45)&lt;=1),"相符，可付款","有差異，先查再付"))</f>
        <v/>
      </c>
    </row>
    <row r="46">
      <c r="K46">
        <f>IF(A46="","",I46-G46)</f>
        <v/>
      </c>
      <c r="L46">
        <f>IF(A46="","",J46-E46)</f>
        <v/>
      </c>
      <c r="M46">
        <f>IF(A46="","",IF(AND(K46=0,ABS(L46)&lt;=1),"相符，可付款","有差異，先查再付"))</f>
        <v/>
      </c>
    </row>
    <row r="47">
      <c r="K47">
        <f>IF(A47="","",I47-G47)</f>
        <v/>
      </c>
      <c r="L47">
        <f>IF(A47="","",J47-E47)</f>
        <v/>
      </c>
      <c r="M47">
        <f>IF(A47="","",IF(AND(K47=0,ABS(L47)&lt;=1),"相符，可付款","有差異，先查再付"))</f>
        <v/>
      </c>
    </row>
    <row r="48">
      <c r="K48">
        <f>IF(A48="","",I48-G48)</f>
        <v/>
      </c>
      <c r="L48">
        <f>IF(A48="","",J48-E48)</f>
        <v/>
      </c>
      <c r="M48">
        <f>IF(A48="","",IF(AND(K48=0,ABS(L48)&lt;=1),"相符，可付款","有差異，先查再付"))</f>
        <v/>
      </c>
    </row>
    <row r="49">
      <c r="K49">
        <f>IF(A49="","",I49-G49)</f>
        <v/>
      </c>
      <c r="L49">
        <f>IF(A49="","",J49-E49)</f>
        <v/>
      </c>
      <c r="M49">
        <f>IF(A49="","",IF(AND(K49=0,ABS(L49)&lt;=1),"相符，可付款","有差異，先查再付"))</f>
        <v/>
      </c>
    </row>
    <row r="50">
      <c r="K50">
        <f>IF(A50="","",I50-G50)</f>
        <v/>
      </c>
      <c r="L50">
        <f>IF(A50="","",J50-E50)</f>
        <v/>
      </c>
      <c r="M50">
        <f>IF(A50="","",IF(AND(K50=0,ABS(L50)&lt;=1),"相符，可付款","有差異，先查再付"))</f>
        <v/>
      </c>
    </row>
    <row r="51">
      <c r="K51">
        <f>IF(A51="","",I51-G51)</f>
        <v/>
      </c>
      <c r="L51">
        <f>IF(A51="","",J51-E51)</f>
        <v/>
      </c>
      <c r="M51">
        <f>IF(A51="","",IF(AND(K51=0,ABS(L51)&lt;=1),"相符，可付款","有差異，先查再付"))</f>
        <v/>
      </c>
    </row>
    <row r="52">
      <c r="K52">
        <f>IF(A52="","",I52-G52)</f>
        <v/>
      </c>
      <c r="L52">
        <f>IF(A52="","",J52-E52)</f>
        <v/>
      </c>
      <c r="M52">
        <f>IF(A52="","",IF(AND(K52=0,ABS(L52)&lt;=1),"相符，可付款","有差異，先查再付"))</f>
        <v/>
      </c>
    </row>
    <row r="53">
      <c r="K53">
        <f>IF(A53="","",I53-G53)</f>
        <v/>
      </c>
      <c r="L53">
        <f>IF(A53="","",J53-E53)</f>
        <v/>
      </c>
      <c r="M53">
        <f>IF(A53="","",IF(AND(K53=0,ABS(L53)&lt;=1),"相符，可付款","有差異，先查再付"))</f>
        <v/>
      </c>
    </row>
    <row r="54">
      <c r="K54">
        <f>IF(A54="","",I54-G54)</f>
        <v/>
      </c>
      <c r="L54">
        <f>IF(A54="","",J54-E54)</f>
        <v/>
      </c>
      <c r="M54">
        <f>IF(A54="","",IF(AND(K54=0,ABS(L54)&lt;=1),"相符，可付款","有差異，先查再付"))</f>
        <v/>
      </c>
    </row>
    <row r="55">
      <c r="K55">
        <f>IF(A55="","",I55-G55)</f>
        <v/>
      </c>
      <c r="L55">
        <f>IF(A55="","",J55-E55)</f>
        <v/>
      </c>
      <c r="M55">
        <f>IF(A55="","",IF(AND(K55=0,ABS(L55)&lt;=1),"相符，可付款","有差異，先查再付"))</f>
        <v/>
      </c>
    </row>
    <row r="56">
      <c r="K56">
        <f>IF(A56="","",I56-G56)</f>
        <v/>
      </c>
      <c r="L56">
        <f>IF(A56="","",J56-E56)</f>
        <v/>
      </c>
      <c r="M56">
        <f>IF(A56="","",IF(AND(K56=0,ABS(L56)&lt;=1),"相符，可付款","有差異，先查再付"))</f>
        <v/>
      </c>
    </row>
    <row r="57">
      <c r="K57">
        <f>IF(A57="","",I57-G57)</f>
        <v/>
      </c>
      <c r="L57">
        <f>IF(A57="","",J57-E57)</f>
        <v/>
      </c>
      <c r="M57">
        <f>IF(A57="","",IF(AND(K57=0,ABS(L57)&lt;=1),"相符，可付款","有差異，先查再付"))</f>
        <v/>
      </c>
    </row>
    <row r="58">
      <c r="K58">
        <f>IF(A58="","",I58-G58)</f>
        <v/>
      </c>
      <c r="L58">
        <f>IF(A58="","",J58-E58)</f>
        <v/>
      </c>
      <c r="M58">
        <f>IF(A58="","",IF(AND(K58=0,ABS(L58)&lt;=1),"相符，可付款","有差異，先查再付"))</f>
        <v/>
      </c>
    </row>
    <row r="59">
      <c r="K59">
        <f>IF(A59="","",I59-G59)</f>
        <v/>
      </c>
      <c r="L59">
        <f>IF(A59="","",J59-E59)</f>
        <v/>
      </c>
      <c r="M59">
        <f>IF(A59="","",IF(AND(K59=0,ABS(L59)&lt;=1),"相符，可付款","有差異，先查再付"))</f>
        <v/>
      </c>
    </row>
    <row r="60">
      <c r="K60">
        <f>IF(A60="","",I60-G60)</f>
        <v/>
      </c>
      <c r="L60">
        <f>IF(A60="","",J60-E60)</f>
        <v/>
      </c>
      <c r="M60">
        <f>IF(A60="","",IF(AND(K60=0,ABS(L60)&lt;=1),"相符，可付款","有差異，先查再付"))</f>
        <v/>
      </c>
    </row>
    <row r="61">
      <c r="K61">
        <f>IF(A61="","",I61-G61)</f>
        <v/>
      </c>
      <c r="L61">
        <f>IF(A61="","",J61-E61)</f>
        <v/>
      </c>
      <c r="M61">
        <f>IF(A61="","",IF(AND(K61=0,ABS(L61)&lt;=1),"相符，可付款","有差異，先查再付"))</f>
        <v/>
      </c>
    </row>
    <row r="62">
      <c r="K62">
        <f>IF(A62="","",I62-G62)</f>
        <v/>
      </c>
      <c r="L62">
        <f>IF(A62="","",J62-E62)</f>
        <v/>
      </c>
      <c r="M62">
        <f>IF(A62="","",IF(AND(K62=0,ABS(L62)&lt;=1),"相符，可付款","有差異，先查再付"))</f>
        <v/>
      </c>
    </row>
    <row r="63">
      <c r="K63">
        <f>IF(A63="","",I63-G63)</f>
        <v/>
      </c>
      <c r="L63">
        <f>IF(A63="","",J63-E63)</f>
        <v/>
      </c>
      <c r="M63">
        <f>IF(A63="","",IF(AND(K63=0,ABS(L63)&lt;=1),"相符，可付款","有差異，先查再付"))</f>
        <v/>
      </c>
    </row>
    <row r="64">
      <c r="K64">
        <f>IF(A64="","",I64-G64)</f>
        <v/>
      </c>
      <c r="L64">
        <f>IF(A64="","",J64-E64)</f>
        <v/>
      </c>
      <c r="M64">
        <f>IF(A64="","",IF(AND(K64=0,ABS(L64)&lt;=1),"相符，可付款","有差異，先查再付"))</f>
        <v/>
      </c>
    </row>
    <row r="65">
      <c r="K65">
        <f>IF(A65="","",I65-G65)</f>
        <v/>
      </c>
      <c r="L65">
        <f>IF(A65="","",J65-E65)</f>
        <v/>
      </c>
      <c r="M65">
        <f>IF(A65="","",IF(AND(K65=0,ABS(L65)&lt;=1),"相符，可付款","有差異，先查再付"))</f>
        <v/>
      </c>
    </row>
    <row r="66">
      <c r="K66">
        <f>IF(A66="","",I66-G66)</f>
        <v/>
      </c>
      <c r="L66">
        <f>IF(A66="","",J66-E66)</f>
        <v/>
      </c>
      <c r="M66">
        <f>IF(A66="","",IF(AND(K66=0,ABS(L66)&lt;=1),"相符，可付款","有差異，先查再付"))</f>
        <v/>
      </c>
    </row>
    <row r="67">
      <c r="K67">
        <f>IF(A67="","",I67-G67)</f>
        <v/>
      </c>
      <c r="L67">
        <f>IF(A67="","",J67-E67)</f>
        <v/>
      </c>
      <c r="M67">
        <f>IF(A67="","",IF(AND(K67=0,ABS(L67)&lt;=1),"相符，可付款","有差異，先查再付"))</f>
        <v/>
      </c>
    </row>
    <row r="68">
      <c r="K68">
        <f>IF(A68="","",I68-G68)</f>
        <v/>
      </c>
      <c r="L68">
        <f>IF(A68="","",J68-E68)</f>
        <v/>
      </c>
      <c r="M68">
        <f>IF(A68="","",IF(AND(K68=0,ABS(L68)&lt;=1),"相符，可付款","有差異，先查再付"))</f>
        <v/>
      </c>
    </row>
    <row r="69">
      <c r="K69">
        <f>IF(A69="","",I69-G69)</f>
        <v/>
      </c>
      <c r="L69">
        <f>IF(A69="","",J69-E69)</f>
        <v/>
      </c>
      <c r="M69">
        <f>IF(A69="","",IF(AND(K69=0,ABS(L69)&lt;=1),"相符，可付款","有差異，先查再付"))</f>
        <v/>
      </c>
    </row>
    <row r="70">
      <c r="K70">
        <f>IF(A70="","",I70-G70)</f>
        <v/>
      </c>
      <c r="L70">
        <f>IF(A70="","",J70-E70)</f>
        <v/>
      </c>
      <c r="M70">
        <f>IF(A70="","",IF(AND(K70=0,ABS(L70)&lt;=1),"相符，可付款","有差異，先查再付"))</f>
        <v/>
      </c>
    </row>
    <row r="71">
      <c r="K71">
        <f>IF(A71="","",I71-G71)</f>
        <v/>
      </c>
      <c r="L71">
        <f>IF(A71="","",J71-E71)</f>
        <v/>
      </c>
      <c r="M71">
        <f>IF(A71="","",IF(AND(K71=0,ABS(L71)&lt;=1),"相符，可付款","有差異，先查再付"))</f>
        <v/>
      </c>
    </row>
    <row r="72">
      <c r="K72">
        <f>IF(A72="","",I72-G72)</f>
        <v/>
      </c>
      <c r="L72">
        <f>IF(A72="","",J72-E72)</f>
        <v/>
      </c>
      <c r="M72">
        <f>IF(A72="","",IF(AND(K72=0,ABS(L72)&lt;=1),"相符，可付款","有差異，先查再付"))</f>
        <v/>
      </c>
    </row>
    <row r="73">
      <c r="K73">
        <f>IF(A73="","",I73-G73)</f>
        <v/>
      </c>
      <c r="L73">
        <f>IF(A73="","",J73-E73)</f>
        <v/>
      </c>
      <c r="M73">
        <f>IF(A73="","",IF(AND(K73=0,ABS(L73)&lt;=1),"相符，可付款","有差異，先查再付"))</f>
        <v/>
      </c>
    </row>
    <row r="74">
      <c r="K74">
        <f>IF(A74="","",I74-G74)</f>
        <v/>
      </c>
      <c r="L74">
        <f>IF(A74="","",J74-E74)</f>
        <v/>
      </c>
      <c r="M74">
        <f>IF(A74="","",IF(AND(K74=0,ABS(L74)&lt;=1),"相符，可付款","有差異，先查再付"))</f>
        <v/>
      </c>
    </row>
    <row r="75">
      <c r="K75">
        <f>IF(A75="","",I75-G75)</f>
        <v/>
      </c>
      <c r="L75">
        <f>IF(A75="","",J75-E75)</f>
        <v/>
      </c>
      <c r="M75">
        <f>IF(A75="","",IF(AND(K75=0,ABS(L75)&lt;=1),"相符，可付款","有差異，先查再付"))</f>
        <v/>
      </c>
    </row>
    <row r="76">
      <c r="K76">
        <f>IF(A76="","",I76-G76)</f>
        <v/>
      </c>
      <c r="L76">
        <f>IF(A76="","",J76-E76)</f>
        <v/>
      </c>
      <c r="M76">
        <f>IF(A76="","",IF(AND(K76=0,ABS(L76)&lt;=1),"相符，可付款","有差異，先查再付"))</f>
        <v/>
      </c>
    </row>
    <row r="77">
      <c r="K77">
        <f>IF(A77="","",I77-G77)</f>
        <v/>
      </c>
      <c r="L77">
        <f>IF(A77="","",J77-E77)</f>
        <v/>
      </c>
      <c r="M77">
        <f>IF(A77="","",IF(AND(K77=0,ABS(L77)&lt;=1),"相符，可付款","有差異，先查再付"))</f>
        <v/>
      </c>
    </row>
    <row r="78">
      <c r="K78">
        <f>IF(A78="","",I78-G78)</f>
        <v/>
      </c>
      <c r="L78">
        <f>IF(A78="","",J78-E78)</f>
        <v/>
      </c>
      <c r="M78">
        <f>IF(A78="","",IF(AND(K78=0,ABS(L78)&lt;=1),"相符，可付款","有差異，先查再付"))</f>
        <v/>
      </c>
    </row>
    <row r="79">
      <c r="K79">
        <f>IF(A79="","",I79-G79)</f>
        <v/>
      </c>
      <c r="L79">
        <f>IF(A79="","",J79-E79)</f>
        <v/>
      </c>
      <c r="M79">
        <f>IF(A79="","",IF(AND(K79=0,ABS(L79)&lt;=1),"相符，可付款","有差異，先查再付"))</f>
        <v/>
      </c>
    </row>
    <row r="80">
      <c r="K80">
        <f>IF(A80="","",I80-G80)</f>
        <v/>
      </c>
      <c r="L80">
        <f>IF(A80="","",J80-E80)</f>
        <v/>
      </c>
      <c r="M80">
        <f>IF(A80="","",IF(AND(K80=0,ABS(L80)&lt;=1),"相符，可付款","有差異，先查再付"))</f>
        <v/>
      </c>
    </row>
    <row r="81">
      <c r="K81">
        <f>IF(A81="","",I81-G81)</f>
        <v/>
      </c>
      <c r="L81">
        <f>IF(A81="","",J81-E81)</f>
        <v/>
      </c>
      <c r="M81">
        <f>IF(A81="","",IF(AND(K81=0,ABS(L81)&lt;=1),"相符，可付款","有差異，先查再付"))</f>
        <v/>
      </c>
    </row>
    <row r="82">
      <c r="K82">
        <f>IF(A82="","",I82-G82)</f>
        <v/>
      </c>
      <c r="L82">
        <f>IF(A82="","",J82-E82)</f>
        <v/>
      </c>
      <c r="M82">
        <f>IF(A82="","",IF(AND(K82=0,ABS(L82)&lt;=1),"相符，可付款","有差異，先查再付"))</f>
        <v/>
      </c>
    </row>
    <row r="83">
      <c r="K83">
        <f>IF(A83="","",I83-G83)</f>
        <v/>
      </c>
      <c r="L83">
        <f>IF(A83="","",J83-E83)</f>
        <v/>
      </c>
      <c r="M83">
        <f>IF(A83="","",IF(AND(K83=0,ABS(L83)&lt;=1),"相符，可付款","有差異，先查再付"))</f>
        <v/>
      </c>
    </row>
    <row r="84">
      <c r="K84">
        <f>IF(A84="","",I84-G84)</f>
        <v/>
      </c>
      <c r="L84">
        <f>IF(A84="","",J84-E84)</f>
        <v/>
      </c>
      <c r="M84">
        <f>IF(A84="","",IF(AND(K84=0,ABS(L84)&lt;=1),"相符，可付款","有差異，先查再付"))</f>
        <v/>
      </c>
    </row>
    <row r="85">
      <c r="K85">
        <f>IF(A85="","",I85-G85)</f>
        <v/>
      </c>
      <c r="L85">
        <f>IF(A85="","",J85-E85)</f>
        <v/>
      </c>
      <c r="M85">
        <f>IF(A85="","",IF(AND(K85=0,ABS(L85)&lt;=1),"相符，可付款","有差異，先查再付"))</f>
        <v/>
      </c>
    </row>
    <row r="86">
      <c r="K86">
        <f>IF(A86="","",I86-G86)</f>
        <v/>
      </c>
      <c r="L86">
        <f>IF(A86="","",J86-E86)</f>
        <v/>
      </c>
      <c r="M86">
        <f>IF(A86="","",IF(AND(K86=0,ABS(L86)&lt;=1),"相符，可付款","有差異，先查再付"))</f>
        <v/>
      </c>
    </row>
    <row r="87">
      <c r="K87">
        <f>IF(A87="","",I87-G87)</f>
        <v/>
      </c>
      <c r="L87">
        <f>IF(A87="","",J87-E87)</f>
        <v/>
      </c>
      <c r="M87">
        <f>IF(A87="","",IF(AND(K87=0,ABS(L87)&lt;=1),"相符，可付款","有差異，先查再付"))</f>
        <v/>
      </c>
    </row>
    <row r="88">
      <c r="K88">
        <f>IF(A88="","",I88-G88)</f>
        <v/>
      </c>
      <c r="L88">
        <f>IF(A88="","",J88-E88)</f>
        <v/>
      </c>
      <c r="M88">
        <f>IF(A88="","",IF(AND(K88=0,ABS(L88)&lt;=1),"相符，可付款","有差異，先查再付"))</f>
        <v/>
      </c>
    </row>
    <row r="89">
      <c r="K89">
        <f>IF(A89="","",I89-G89)</f>
        <v/>
      </c>
      <c r="L89">
        <f>IF(A89="","",J89-E89)</f>
        <v/>
      </c>
      <c r="M89">
        <f>IF(A89="","",IF(AND(K89=0,ABS(L89)&lt;=1),"相符，可付款","有差異，先查再付"))</f>
        <v/>
      </c>
    </row>
    <row r="90">
      <c r="K90">
        <f>IF(A90="","",I90-G90)</f>
        <v/>
      </c>
      <c r="L90">
        <f>IF(A90="","",J90-E90)</f>
        <v/>
      </c>
      <c r="M90">
        <f>IF(A90="","",IF(AND(K90=0,ABS(L90)&lt;=1),"相符，可付款","有差異，先查再付"))</f>
        <v/>
      </c>
    </row>
    <row r="91">
      <c r="K91">
        <f>IF(A91="","",I91-G91)</f>
        <v/>
      </c>
      <c r="L91">
        <f>IF(A91="","",J91-E91)</f>
        <v/>
      </c>
      <c r="M91">
        <f>IF(A91="","",IF(AND(K91=0,ABS(L91)&lt;=1),"相符，可付款","有差異，先查再付"))</f>
        <v/>
      </c>
    </row>
    <row r="92">
      <c r="K92">
        <f>IF(A92="","",I92-G92)</f>
        <v/>
      </c>
      <c r="L92">
        <f>IF(A92="","",J92-E92)</f>
        <v/>
      </c>
      <c r="M92">
        <f>IF(A92="","",IF(AND(K92=0,ABS(L92)&lt;=1),"相符，可付款","有差異，先查再付"))</f>
        <v/>
      </c>
    </row>
    <row r="93">
      <c r="K93">
        <f>IF(A93="","",I93-G93)</f>
        <v/>
      </c>
      <c r="L93">
        <f>IF(A93="","",J93-E93)</f>
        <v/>
      </c>
      <c r="M93">
        <f>IF(A93="","",IF(AND(K93=0,ABS(L93)&lt;=1),"相符，可付款","有差異，先查再付"))</f>
        <v/>
      </c>
    </row>
    <row r="94">
      <c r="K94">
        <f>IF(A94="","",I94-G94)</f>
        <v/>
      </c>
      <c r="L94">
        <f>IF(A94="","",J94-E94)</f>
        <v/>
      </c>
      <c r="M94">
        <f>IF(A94="","",IF(AND(K94=0,ABS(L94)&lt;=1),"相符，可付款","有差異，先查再付"))</f>
        <v/>
      </c>
    </row>
    <row r="95">
      <c r="K95">
        <f>IF(A95="","",I95-G95)</f>
        <v/>
      </c>
      <c r="L95">
        <f>IF(A95="","",J95-E95)</f>
        <v/>
      </c>
      <c r="M95">
        <f>IF(A95="","",IF(AND(K95=0,ABS(L95)&lt;=1),"相符，可付款","有差異，先查再付"))</f>
        <v/>
      </c>
    </row>
    <row r="96">
      <c r="K96">
        <f>IF(A96="","",I96-G96)</f>
        <v/>
      </c>
      <c r="L96">
        <f>IF(A96="","",J96-E96)</f>
        <v/>
      </c>
      <c r="M96">
        <f>IF(A96="","",IF(AND(K96=0,ABS(L96)&lt;=1),"相符，可付款","有差異，先查再付"))</f>
        <v/>
      </c>
    </row>
    <row r="97">
      <c r="K97">
        <f>IF(A97="","",I97-G97)</f>
        <v/>
      </c>
      <c r="L97">
        <f>IF(A97="","",J97-E97)</f>
        <v/>
      </c>
      <c r="M97">
        <f>IF(A97="","",IF(AND(K97=0,ABS(L97)&lt;=1),"相符，可付款","有差異，先查再付"))</f>
        <v/>
      </c>
    </row>
    <row r="98">
      <c r="K98">
        <f>IF(A98="","",I98-G98)</f>
        <v/>
      </c>
      <c r="L98">
        <f>IF(A98="","",J98-E98)</f>
        <v/>
      </c>
      <c r="M98">
        <f>IF(A98="","",IF(AND(K98=0,ABS(L98)&lt;=1),"相符，可付款","有差異，先查再付"))</f>
        <v/>
      </c>
    </row>
    <row r="99">
      <c r="K99">
        <f>IF(A99="","",I99-G99)</f>
        <v/>
      </c>
      <c r="L99">
        <f>IF(A99="","",J99-E99)</f>
        <v/>
      </c>
      <c r="M99">
        <f>IF(A99="","",IF(AND(K99=0,ABS(L99)&lt;=1),"相符，可付款","有差異，先查再付"))</f>
        <v/>
      </c>
    </row>
    <row r="100">
      <c r="K100">
        <f>IF(A100="","",I100-G100)</f>
        <v/>
      </c>
      <c r="L100">
        <f>IF(A100="","",J100-E100)</f>
        <v/>
      </c>
      <c r="M100">
        <f>IF(A100="","",IF(AND(K100=0,ABS(L100)&lt;=1),"相符，可付款","有差異，先查再付"))</f>
        <v/>
      </c>
    </row>
    <row r="101">
      <c r="K101">
        <f>IF(A101="","",I101-G101)</f>
        <v/>
      </c>
      <c r="L101">
        <f>IF(A101="","",J101-E101)</f>
        <v/>
      </c>
      <c r="M101">
        <f>IF(A101="","",IF(AND(K101=0,ABS(L101)&lt;=1),"相符，可付款","有差異，先查再付"))</f>
        <v/>
      </c>
    </row>
    <row r="102">
      <c r="K102">
        <f>IF(A102="","",I102-G102)</f>
        <v/>
      </c>
      <c r="L102">
        <f>IF(A102="","",J102-E102)</f>
        <v/>
      </c>
      <c r="M102">
        <f>IF(A102="","",IF(AND(K102=0,ABS(L102)&lt;=1),"相符，可付款","有差異，先查再付"))</f>
        <v/>
      </c>
    </row>
    <row r="103">
      <c r="K103">
        <f>IF(A103="","",I103-G103)</f>
        <v/>
      </c>
      <c r="L103">
        <f>IF(A103="","",J103-E103)</f>
        <v/>
      </c>
      <c r="M103">
        <f>IF(A103="","",IF(AND(K103=0,ABS(L103)&lt;=1),"相符，可付款","有差異，先查再付"))</f>
        <v/>
      </c>
    </row>
    <row r="104">
      <c r="K104">
        <f>IF(A104="","",I104-G104)</f>
        <v/>
      </c>
      <c r="L104">
        <f>IF(A104="","",J104-E104)</f>
        <v/>
      </c>
      <c r="M104">
        <f>IF(A104="","",IF(AND(K104=0,ABS(L104)&lt;=1),"相符，可付款","有差異，先查再付"))</f>
        <v/>
      </c>
    </row>
    <row r="105">
      <c r="K105">
        <f>IF(A105="","",I105-G105)</f>
        <v/>
      </c>
      <c r="L105">
        <f>IF(A105="","",J105-E105)</f>
        <v/>
      </c>
      <c r="M105">
        <f>IF(A105="","",IF(AND(K105=0,ABS(L105)&lt;=1),"相符，可付款","有差異，先查再付"))</f>
        <v/>
      </c>
    </row>
    <row r="106">
      <c r="K106">
        <f>IF(A106="","",I106-G106)</f>
        <v/>
      </c>
      <c r="L106">
        <f>IF(A106="","",J106-E106)</f>
        <v/>
      </c>
      <c r="M106">
        <f>IF(A106="","",IF(AND(K106=0,ABS(L106)&lt;=1),"相符，可付款","有差異，先查再付"))</f>
        <v/>
      </c>
    </row>
    <row r="107">
      <c r="K107">
        <f>IF(A107="","",I107-G107)</f>
        <v/>
      </c>
      <c r="L107">
        <f>IF(A107="","",J107-E107)</f>
        <v/>
      </c>
      <c r="M107">
        <f>IF(A107="","",IF(AND(K107=0,ABS(L107)&lt;=1),"相符，可付款","有差異，先查再付"))</f>
        <v/>
      </c>
    </row>
    <row r="108">
      <c r="K108">
        <f>IF(A108="","",I108-G108)</f>
        <v/>
      </c>
      <c r="L108">
        <f>IF(A108="","",J108-E108)</f>
        <v/>
      </c>
      <c r="M108">
        <f>IF(A108="","",IF(AND(K108=0,ABS(L108)&lt;=1),"相符，可付款","有差異，先查再付"))</f>
        <v/>
      </c>
    </row>
    <row r="109">
      <c r="K109">
        <f>IF(A109="","",I109-G109)</f>
        <v/>
      </c>
      <c r="L109">
        <f>IF(A109="","",J109-E109)</f>
        <v/>
      </c>
      <c r="M109">
        <f>IF(A109="","",IF(AND(K109=0,ABS(L109)&lt;=1),"相符，可付款","有差異，先查再付"))</f>
        <v/>
      </c>
    </row>
    <row r="110">
      <c r="K110">
        <f>IF(A110="","",I110-G110)</f>
        <v/>
      </c>
      <c r="L110">
        <f>IF(A110="","",J110-E110)</f>
        <v/>
      </c>
      <c r="M110">
        <f>IF(A110="","",IF(AND(K110=0,ABS(L110)&lt;=1),"相符，可付款","有差異，先查再付"))</f>
        <v/>
      </c>
    </row>
    <row r="111">
      <c r="K111">
        <f>IF(A111="","",I111-G111)</f>
        <v/>
      </c>
      <c r="L111">
        <f>IF(A111="","",J111-E111)</f>
        <v/>
      </c>
      <c r="M111">
        <f>IF(A111="","",IF(AND(K111=0,ABS(L111)&lt;=1),"相符，可付款","有差異，先查再付"))</f>
        <v/>
      </c>
    </row>
    <row r="112">
      <c r="K112">
        <f>IF(A112="","",I112-G112)</f>
        <v/>
      </c>
      <c r="L112">
        <f>IF(A112="","",J112-E112)</f>
        <v/>
      </c>
      <c r="M112">
        <f>IF(A112="","",IF(AND(K112=0,ABS(L112)&lt;=1),"相符，可付款","有差異，先查再付"))</f>
        <v/>
      </c>
    </row>
    <row r="113">
      <c r="K113">
        <f>IF(A113="","",I113-G113)</f>
        <v/>
      </c>
      <c r="L113">
        <f>IF(A113="","",J113-E113)</f>
        <v/>
      </c>
      <c r="M113">
        <f>IF(A113="","",IF(AND(K113=0,ABS(L113)&lt;=1),"相符，可付款","有差異，先查再付"))</f>
        <v/>
      </c>
    </row>
    <row r="114">
      <c r="K114">
        <f>IF(A114="","",I114-G114)</f>
        <v/>
      </c>
      <c r="L114">
        <f>IF(A114="","",J114-E114)</f>
        <v/>
      </c>
      <c r="M114">
        <f>IF(A114="","",IF(AND(K114=0,ABS(L114)&lt;=1),"相符，可付款","有差異，先查再付"))</f>
        <v/>
      </c>
    </row>
    <row r="115">
      <c r="K115">
        <f>IF(A115="","",I115-G115)</f>
        <v/>
      </c>
      <c r="L115">
        <f>IF(A115="","",J115-E115)</f>
        <v/>
      </c>
      <c r="M115">
        <f>IF(A115="","",IF(AND(K115=0,ABS(L115)&lt;=1),"相符，可付款","有差異，先查再付"))</f>
        <v/>
      </c>
    </row>
    <row r="116">
      <c r="K116">
        <f>IF(A116="","",I116-G116)</f>
        <v/>
      </c>
      <c r="L116">
        <f>IF(A116="","",J116-E116)</f>
        <v/>
      </c>
      <c r="M116">
        <f>IF(A116="","",IF(AND(K116=0,ABS(L116)&lt;=1),"相符，可付款","有差異，先查再付"))</f>
        <v/>
      </c>
    </row>
    <row r="117">
      <c r="K117">
        <f>IF(A117="","",I117-G117)</f>
        <v/>
      </c>
      <c r="L117">
        <f>IF(A117="","",J117-E117)</f>
        <v/>
      </c>
      <c r="M117">
        <f>IF(A117="","",IF(AND(K117=0,ABS(L117)&lt;=1),"相符，可付款","有差異，先查再付"))</f>
        <v/>
      </c>
    </row>
    <row r="118">
      <c r="K118">
        <f>IF(A118="","",I118-G118)</f>
        <v/>
      </c>
      <c r="L118">
        <f>IF(A118="","",J118-E118)</f>
        <v/>
      </c>
      <c r="M118">
        <f>IF(A118="","",IF(AND(K118=0,ABS(L118)&lt;=1),"相符，可付款","有差異，先查再付"))</f>
        <v/>
      </c>
    </row>
    <row r="119">
      <c r="K119">
        <f>IF(A119="","",I119-G119)</f>
        <v/>
      </c>
      <c r="L119">
        <f>IF(A119="","",J119-E119)</f>
        <v/>
      </c>
      <c r="M119">
        <f>IF(A119="","",IF(AND(K119=0,ABS(L119)&lt;=1),"相符，可付款","有差異，先查再付"))</f>
        <v/>
      </c>
    </row>
    <row r="120">
      <c r="K120">
        <f>IF(A120="","",I120-G120)</f>
        <v/>
      </c>
      <c r="L120">
        <f>IF(A120="","",J120-E120)</f>
        <v/>
      </c>
      <c r="M120">
        <f>IF(A120="","",IF(AND(K120=0,ABS(L120)&lt;=1),"相符，可付款","有差異，先查再付"))</f>
        <v/>
      </c>
    </row>
    <row r="121">
      <c r="K121">
        <f>IF(A121="","",I121-G121)</f>
        <v/>
      </c>
      <c r="L121">
        <f>IF(A121="","",J121-E121)</f>
        <v/>
      </c>
      <c r="M121">
        <f>IF(A121="","",IF(AND(K121=0,ABS(L121)&lt;=1),"相符，可付款","有差異，先查再付"))</f>
        <v/>
      </c>
    </row>
    <row r="122">
      <c r="K122">
        <f>IF(A122="","",I122-G122)</f>
        <v/>
      </c>
      <c r="L122">
        <f>IF(A122="","",J122-E122)</f>
        <v/>
      </c>
      <c r="M122">
        <f>IF(A122="","",IF(AND(K122=0,ABS(L122)&lt;=1),"相符，可付款","有差異，先查再付"))</f>
        <v/>
      </c>
    </row>
    <row r="123">
      <c r="K123">
        <f>IF(A123="","",I123-G123)</f>
        <v/>
      </c>
      <c r="L123">
        <f>IF(A123="","",J123-E123)</f>
        <v/>
      </c>
      <c r="M123">
        <f>IF(A123="","",IF(AND(K123=0,ABS(L123)&lt;=1),"相符，可付款","有差異，先查再付"))</f>
        <v/>
      </c>
    </row>
    <row r="124">
      <c r="K124">
        <f>IF(A124="","",I124-G124)</f>
        <v/>
      </c>
      <c r="L124">
        <f>IF(A124="","",J124-E124)</f>
        <v/>
      </c>
      <c r="M124">
        <f>IF(A124="","",IF(AND(K124=0,ABS(L124)&lt;=1),"相符，可付款","有差異，先查再付"))</f>
        <v/>
      </c>
    </row>
    <row r="125">
      <c r="K125">
        <f>IF(A125="","",I125-G125)</f>
        <v/>
      </c>
      <c r="L125">
        <f>IF(A125="","",J125-E125)</f>
        <v/>
      </c>
      <c r="M125">
        <f>IF(A125="","",IF(AND(K125=0,ABS(L125)&lt;=1),"相符，可付款","有差異，先查再付"))</f>
        <v/>
      </c>
    </row>
    <row r="126">
      <c r="K126">
        <f>IF(A126="","",I126-G126)</f>
        <v/>
      </c>
      <c r="L126">
        <f>IF(A126="","",J126-E126)</f>
        <v/>
      </c>
      <c r="M126">
        <f>IF(A126="","",IF(AND(K126=0,ABS(L126)&lt;=1),"相符，可付款","有差異，先查再付"))</f>
        <v/>
      </c>
    </row>
    <row r="127">
      <c r="K127">
        <f>IF(A127="","",I127-G127)</f>
        <v/>
      </c>
      <c r="L127">
        <f>IF(A127="","",J127-E127)</f>
        <v/>
      </c>
      <c r="M127">
        <f>IF(A127="","",IF(AND(K127=0,ABS(L127)&lt;=1),"相符，可付款","有差異，先查再付"))</f>
        <v/>
      </c>
    </row>
    <row r="128">
      <c r="K128">
        <f>IF(A128="","",I128-G128)</f>
        <v/>
      </c>
      <c r="L128">
        <f>IF(A128="","",J128-E128)</f>
        <v/>
      </c>
      <c r="M128">
        <f>IF(A128="","",IF(AND(K128=0,ABS(L128)&lt;=1),"相符，可付款","有差異，先查再付"))</f>
        <v/>
      </c>
    </row>
    <row r="129">
      <c r="K129">
        <f>IF(A129="","",I129-G129)</f>
        <v/>
      </c>
      <c r="L129">
        <f>IF(A129="","",J129-E129)</f>
        <v/>
      </c>
      <c r="M129">
        <f>IF(A129="","",IF(AND(K129=0,ABS(L129)&lt;=1),"相符，可付款","有差異，先查再付"))</f>
        <v/>
      </c>
    </row>
    <row r="130">
      <c r="K130">
        <f>IF(A130="","",I130-G130)</f>
        <v/>
      </c>
      <c r="L130">
        <f>IF(A130="","",J130-E130)</f>
        <v/>
      </c>
      <c r="M130">
        <f>IF(A130="","",IF(AND(K130=0,ABS(L130)&lt;=1),"相符，可付款","有差異，先查再付"))</f>
        <v/>
      </c>
    </row>
    <row r="131">
      <c r="K131">
        <f>IF(A131="","",I131-G131)</f>
        <v/>
      </c>
      <c r="L131">
        <f>IF(A131="","",J131-E131)</f>
        <v/>
      </c>
      <c r="M131">
        <f>IF(A131="","",IF(AND(K131=0,ABS(L131)&lt;=1),"相符，可付款","有差異，先查再付"))</f>
        <v/>
      </c>
    </row>
    <row r="132">
      <c r="K132">
        <f>IF(A132="","",I132-G132)</f>
        <v/>
      </c>
      <c r="L132">
        <f>IF(A132="","",J132-E132)</f>
        <v/>
      </c>
      <c r="M132">
        <f>IF(A132="","",IF(AND(K132=0,ABS(L132)&lt;=1),"相符，可付款","有差異，先查再付"))</f>
        <v/>
      </c>
    </row>
    <row r="133">
      <c r="K133">
        <f>IF(A133="","",I133-G133)</f>
        <v/>
      </c>
      <c r="L133">
        <f>IF(A133="","",J133-E133)</f>
        <v/>
      </c>
      <c r="M133">
        <f>IF(A133="","",IF(AND(K133=0,ABS(L133)&lt;=1),"相符，可付款","有差異，先查再付"))</f>
        <v/>
      </c>
    </row>
    <row r="134">
      <c r="K134">
        <f>IF(A134="","",I134-G134)</f>
        <v/>
      </c>
      <c r="L134">
        <f>IF(A134="","",J134-E134)</f>
        <v/>
      </c>
      <c r="M134">
        <f>IF(A134="","",IF(AND(K134=0,ABS(L134)&lt;=1),"相符，可付款","有差異，先查再付"))</f>
        <v/>
      </c>
    </row>
    <row r="135">
      <c r="K135">
        <f>IF(A135="","",I135-G135)</f>
        <v/>
      </c>
      <c r="L135">
        <f>IF(A135="","",J135-E135)</f>
        <v/>
      </c>
      <c r="M135">
        <f>IF(A135="","",IF(AND(K135=0,ABS(L135)&lt;=1),"相符，可付款","有差異，先查再付"))</f>
        <v/>
      </c>
    </row>
    <row r="136">
      <c r="K136">
        <f>IF(A136="","",I136-G136)</f>
        <v/>
      </c>
      <c r="L136">
        <f>IF(A136="","",J136-E136)</f>
        <v/>
      </c>
      <c r="M136">
        <f>IF(A136="","",IF(AND(K136=0,ABS(L136)&lt;=1),"相符，可付款","有差異，先查再付"))</f>
        <v/>
      </c>
    </row>
    <row r="137">
      <c r="K137">
        <f>IF(A137="","",I137-G137)</f>
        <v/>
      </c>
      <c r="L137">
        <f>IF(A137="","",J137-E137)</f>
        <v/>
      </c>
      <c r="M137">
        <f>IF(A137="","",IF(AND(K137=0,ABS(L137)&lt;=1),"相符，可付款","有差異，先查再付"))</f>
        <v/>
      </c>
    </row>
    <row r="138">
      <c r="K138">
        <f>IF(A138="","",I138-G138)</f>
        <v/>
      </c>
      <c r="L138">
        <f>IF(A138="","",J138-E138)</f>
        <v/>
      </c>
      <c r="M138">
        <f>IF(A138="","",IF(AND(K138=0,ABS(L138)&lt;=1),"相符，可付款","有差異，先查再付"))</f>
        <v/>
      </c>
    </row>
    <row r="139">
      <c r="K139">
        <f>IF(A139="","",I139-G139)</f>
        <v/>
      </c>
      <c r="L139">
        <f>IF(A139="","",J139-E139)</f>
        <v/>
      </c>
      <c r="M139">
        <f>IF(A139="","",IF(AND(K139=0,ABS(L139)&lt;=1),"相符，可付款","有差異，先查再付"))</f>
        <v/>
      </c>
    </row>
    <row r="140">
      <c r="K140">
        <f>IF(A140="","",I140-G140)</f>
        <v/>
      </c>
      <c r="L140">
        <f>IF(A140="","",J140-E140)</f>
        <v/>
      </c>
      <c r="M140">
        <f>IF(A140="","",IF(AND(K140=0,ABS(L140)&lt;=1),"相符，可付款","有差異，先查再付"))</f>
        <v/>
      </c>
    </row>
    <row r="141">
      <c r="K141">
        <f>IF(A141="","",I141-G141)</f>
        <v/>
      </c>
      <c r="L141">
        <f>IF(A141="","",J141-E141)</f>
        <v/>
      </c>
      <c r="M141">
        <f>IF(A141="","",IF(AND(K141=0,ABS(L141)&lt;=1),"相符，可付款","有差異，先查再付"))</f>
        <v/>
      </c>
    </row>
    <row r="142">
      <c r="K142">
        <f>IF(A142="","",I142-G142)</f>
        <v/>
      </c>
      <c r="L142">
        <f>IF(A142="","",J142-E142)</f>
        <v/>
      </c>
      <c r="M142">
        <f>IF(A142="","",IF(AND(K142=0,ABS(L142)&lt;=1),"相符，可付款","有差異，先查再付"))</f>
        <v/>
      </c>
    </row>
    <row r="143">
      <c r="K143">
        <f>IF(A143="","",I143-G143)</f>
        <v/>
      </c>
      <c r="L143">
        <f>IF(A143="","",J143-E143)</f>
        <v/>
      </c>
      <c r="M143">
        <f>IF(A143="","",IF(AND(K143=0,ABS(L143)&lt;=1),"相符，可付款","有差異，先查再付"))</f>
        <v/>
      </c>
    </row>
    <row r="144">
      <c r="K144">
        <f>IF(A144="","",I144-G144)</f>
        <v/>
      </c>
      <c r="L144">
        <f>IF(A144="","",J144-E144)</f>
        <v/>
      </c>
      <c r="M144">
        <f>IF(A144="","",IF(AND(K144=0,ABS(L144)&lt;=1),"相符，可付款","有差異，先查再付"))</f>
        <v/>
      </c>
    </row>
    <row r="145">
      <c r="K145">
        <f>IF(A145="","",I145-G145)</f>
        <v/>
      </c>
      <c r="L145">
        <f>IF(A145="","",J145-E145)</f>
        <v/>
      </c>
      <c r="M145">
        <f>IF(A145="","",IF(AND(K145=0,ABS(L145)&lt;=1),"相符，可付款","有差異，先查再付"))</f>
        <v/>
      </c>
    </row>
    <row r="146">
      <c r="K146">
        <f>IF(A146="","",I146-G146)</f>
        <v/>
      </c>
      <c r="L146">
        <f>IF(A146="","",J146-E146)</f>
        <v/>
      </c>
      <c r="M146">
        <f>IF(A146="","",IF(AND(K146=0,ABS(L146)&lt;=1),"相符，可付款","有差異，先查再付"))</f>
        <v/>
      </c>
    </row>
    <row r="147">
      <c r="K147">
        <f>IF(A147="","",I147-G147)</f>
        <v/>
      </c>
      <c r="L147">
        <f>IF(A147="","",J147-E147)</f>
        <v/>
      </c>
      <c r="M147">
        <f>IF(A147="","",IF(AND(K147=0,ABS(L147)&lt;=1),"相符，可付款","有差異，先查再付"))</f>
        <v/>
      </c>
    </row>
    <row r="148">
      <c r="K148">
        <f>IF(A148="","",I148-G148)</f>
        <v/>
      </c>
      <c r="L148">
        <f>IF(A148="","",J148-E148)</f>
        <v/>
      </c>
      <c r="M148">
        <f>IF(A148="","",IF(AND(K148=0,ABS(L148)&lt;=1),"相符，可付款","有差異，先查再付"))</f>
        <v/>
      </c>
    </row>
    <row r="149">
      <c r="K149">
        <f>IF(A149="","",I149-G149)</f>
        <v/>
      </c>
      <c r="L149">
        <f>IF(A149="","",J149-E149)</f>
        <v/>
      </c>
      <c r="M149">
        <f>IF(A149="","",IF(AND(K149=0,ABS(L149)&lt;=1),"相符，可付款","有差異，先查再付"))</f>
        <v/>
      </c>
    </row>
    <row r="150">
      <c r="K150">
        <f>IF(A150="","",I150-G150)</f>
        <v/>
      </c>
      <c r="L150">
        <f>IF(A150="","",J150-E150)</f>
        <v/>
      </c>
      <c r="M150">
        <f>IF(A150="","",IF(AND(K150=0,ABS(L150)&lt;=1),"相符，可付款","有差異，先查再付"))</f>
        <v/>
      </c>
    </row>
    <row r="151">
      <c r="K151">
        <f>IF(A151="","",I151-G151)</f>
        <v/>
      </c>
      <c r="L151">
        <f>IF(A151="","",J151-E151)</f>
        <v/>
      </c>
      <c r="M151">
        <f>IF(A151="","",IF(AND(K151=0,ABS(L151)&lt;=1),"相符，可付款","有差異，先查再付"))</f>
        <v/>
      </c>
    </row>
    <row r="152">
      <c r="K152">
        <f>IF(A152="","",I152-G152)</f>
        <v/>
      </c>
      <c r="L152">
        <f>IF(A152="","",J152-E152)</f>
        <v/>
      </c>
      <c r="M152">
        <f>IF(A152="","",IF(AND(K152=0,ABS(L152)&lt;=1),"相符，可付款","有差異，先查再付"))</f>
        <v/>
      </c>
    </row>
    <row r="153">
      <c r="K153">
        <f>IF(A153="","",I153-G153)</f>
        <v/>
      </c>
      <c r="L153">
        <f>IF(A153="","",J153-E153)</f>
        <v/>
      </c>
      <c r="M153">
        <f>IF(A153="","",IF(AND(K153=0,ABS(L153)&lt;=1),"相符，可付款","有差異，先查再付"))</f>
        <v/>
      </c>
    </row>
    <row r="154">
      <c r="K154">
        <f>IF(A154="","",I154-G154)</f>
        <v/>
      </c>
      <c r="L154">
        <f>IF(A154="","",J154-E154)</f>
        <v/>
      </c>
      <c r="M154">
        <f>IF(A154="","",IF(AND(K154=0,ABS(L154)&lt;=1),"相符，可付款","有差異，先查再付"))</f>
        <v/>
      </c>
    </row>
    <row r="155">
      <c r="K155">
        <f>IF(A155="","",I155-G155)</f>
        <v/>
      </c>
      <c r="L155">
        <f>IF(A155="","",J155-E155)</f>
        <v/>
      </c>
      <c r="M155">
        <f>IF(A155="","",IF(AND(K155=0,ABS(L155)&lt;=1),"相符，可付款","有差異，先查再付"))</f>
        <v/>
      </c>
    </row>
    <row r="156">
      <c r="K156">
        <f>IF(A156="","",I156-G156)</f>
        <v/>
      </c>
      <c r="L156">
        <f>IF(A156="","",J156-E156)</f>
        <v/>
      </c>
      <c r="M156">
        <f>IF(A156="","",IF(AND(K156=0,ABS(L156)&lt;=1),"相符，可付款","有差異，先查再付"))</f>
        <v/>
      </c>
    </row>
    <row r="157">
      <c r="K157">
        <f>IF(A157="","",I157-G157)</f>
        <v/>
      </c>
      <c r="L157">
        <f>IF(A157="","",J157-E157)</f>
        <v/>
      </c>
      <c r="M157">
        <f>IF(A157="","",IF(AND(K157=0,ABS(L157)&lt;=1),"相符，可付款","有差異，先查再付"))</f>
        <v/>
      </c>
    </row>
    <row r="158">
      <c r="K158">
        <f>IF(A158="","",I158-G158)</f>
        <v/>
      </c>
      <c r="L158">
        <f>IF(A158="","",J158-E158)</f>
        <v/>
      </c>
      <c r="M158">
        <f>IF(A158="","",IF(AND(K158=0,ABS(L158)&lt;=1),"相符，可付款","有差異，先查再付"))</f>
        <v/>
      </c>
    </row>
    <row r="159">
      <c r="K159">
        <f>IF(A159="","",I159-G159)</f>
        <v/>
      </c>
      <c r="L159">
        <f>IF(A159="","",J159-E159)</f>
        <v/>
      </c>
      <c r="M159">
        <f>IF(A159="","",IF(AND(K159=0,ABS(L159)&lt;=1),"相符，可付款","有差異，先查再付"))</f>
        <v/>
      </c>
    </row>
    <row r="160">
      <c r="K160">
        <f>IF(A160="","",I160-G160)</f>
        <v/>
      </c>
      <c r="L160">
        <f>IF(A160="","",J160-E160)</f>
        <v/>
      </c>
      <c r="M160">
        <f>IF(A160="","",IF(AND(K160=0,ABS(L160)&lt;=1),"相符，可付款","有差異，先查再付"))</f>
        <v/>
      </c>
    </row>
    <row r="161">
      <c r="K161">
        <f>IF(A161="","",I161-G161)</f>
        <v/>
      </c>
      <c r="L161">
        <f>IF(A161="","",J161-E161)</f>
        <v/>
      </c>
      <c r="M161">
        <f>IF(A161="","",IF(AND(K161=0,ABS(L161)&lt;=1),"相符，可付款","有差異，先查再付"))</f>
        <v/>
      </c>
    </row>
    <row r="162">
      <c r="K162">
        <f>IF(A162="","",I162-G162)</f>
        <v/>
      </c>
      <c r="L162">
        <f>IF(A162="","",J162-E162)</f>
        <v/>
      </c>
      <c r="M162">
        <f>IF(A162="","",IF(AND(K162=0,ABS(L162)&lt;=1),"相符，可付款","有差異，先查再付"))</f>
        <v/>
      </c>
    </row>
    <row r="163">
      <c r="K163">
        <f>IF(A163="","",I163-G163)</f>
        <v/>
      </c>
      <c r="L163">
        <f>IF(A163="","",J163-E163)</f>
        <v/>
      </c>
      <c r="M163">
        <f>IF(A163="","",IF(AND(K163=0,ABS(L163)&lt;=1),"相符，可付款","有差異，先查再付"))</f>
        <v/>
      </c>
    </row>
    <row r="164">
      <c r="K164">
        <f>IF(A164="","",I164-G164)</f>
        <v/>
      </c>
      <c r="L164">
        <f>IF(A164="","",J164-E164)</f>
        <v/>
      </c>
      <c r="M164">
        <f>IF(A164="","",IF(AND(K164=0,ABS(L164)&lt;=1),"相符，可付款","有差異，先查再付"))</f>
        <v/>
      </c>
    </row>
    <row r="165">
      <c r="K165">
        <f>IF(A165="","",I165-G165)</f>
        <v/>
      </c>
      <c r="L165">
        <f>IF(A165="","",J165-E165)</f>
        <v/>
      </c>
      <c r="M165">
        <f>IF(A165="","",IF(AND(K165=0,ABS(L165)&lt;=1),"相符，可付款","有差異，先查再付"))</f>
        <v/>
      </c>
    </row>
    <row r="166">
      <c r="K166">
        <f>IF(A166="","",I166-G166)</f>
        <v/>
      </c>
      <c r="L166">
        <f>IF(A166="","",J166-E166)</f>
        <v/>
      </c>
      <c r="M166">
        <f>IF(A166="","",IF(AND(K166=0,ABS(L166)&lt;=1),"相符，可付款","有差異，先查再付"))</f>
        <v/>
      </c>
    </row>
    <row r="167">
      <c r="K167">
        <f>IF(A167="","",I167-G167)</f>
        <v/>
      </c>
      <c r="L167">
        <f>IF(A167="","",J167-E167)</f>
        <v/>
      </c>
      <c r="M167">
        <f>IF(A167="","",IF(AND(K167=0,ABS(L167)&lt;=1),"相符，可付款","有差異，先查再付"))</f>
        <v/>
      </c>
    </row>
    <row r="168">
      <c r="K168">
        <f>IF(A168="","",I168-G168)</f>
        <v/>
      </c>
      <c r="L168">
        <f>IF(A168="","",J168-E168)</f>
        <v/>
      </c>
      <c r="M168">
        <f>IF(A168="","",IF(AND(K168=0,ABS(L168)&lt;=1),"相符，可付款","有差異，先查再付"))</f>
        <v/>
      </c>
    </row>
    <row r="169">
      <c r="K169">
        <f>IF(A169="","",I169-G169)</f>
        <v/>
      </c>
      <c r="L169">
        <f>IF(A169="","",J169-E169)</f>
        <v/>
      </c>
      <c r="M169">
        <f>IF(A169="","",IF(AND(K169=0,ABS(L169)&lt;=1),"相符，可付款","有差異，先查再付"))</f>
        <v/>
      </c>
    </row>
    <row r="170">
      <c r="K170">
        <f>IF(A170="","",I170-G170)</f>
        <v/>
      </c>
      <c r="L170">
        <f>IF(A170="","",J170-E170)</f>
        <v/>
      </c>
      <c r="M170">
        <f>IF(A170="","",IF(AND(K170=0,ABS(L170)&lt;=1),"相符，可付款","有差異，先查再付"))</f>
        <v/>
      </c>
    </row>
    <row r="171">
      <c r="K171">
        <f>IF(A171="","",I171-G171)</f>
        <v/>
      </c>
      <c r="L171">
        <f>IF(A171="","",J171-E171)</f>
        <v/>
      </c>
      <c r="M171">
        <f>IF(A171="","",IF(AND(K171=0,ABS(L171)&lt;=1),"相符，可付款","有差異，先查再付"))</f>
        <v/>
      </c>
    </row>
    <row r="172">
      <c r="K172">
        <f>IF(A172="","",I172-G172)</f>
        <v/>
      </c>
      <c r="L172">
        <f>IF(A172="","",J172-E172)</f>
        <v/>
      </c>
      <c r="M172">
        <f>IF(A172="","",IF(AND(K172=0,ABS(L172)&lt;=1),"相符，可付款","有差異，先查再付"))</f>
        <v/>
      </c>
    </row>
    <row r="173">
      <c r="K173">
        <f>IF(A173="","",I173-G173)</f>
        <v/>
      </c>
      <c r="L173">
        <f>IF(A173="","",J173-E173)</f>
        <v/>
      </c>
      <c r="M173">
        <f>IF(A173="","",IF(AND(K173=0,ABS(L173)&lt;=1),"相符，可付款","有差異，先查再付"))</f>
        <v/>
      </c>
    </row>
    <row r="174">
      <c r="K174">
        <f>IF(A174="","",I174-G174)</f>
        <v/>
      </c>
      <c r="L174">
        <f>IF(A174="","",J174-E174)</f>
        <v/>
      </c>
      <c r="M174">
        <f>IF(A174="","",IF(AND(K174=0,ABS(L174)&lt;=1),"相符，可付款","有差異，先查再付"))</f>
        <v/>
      </c>
    </row>
    <row r="175">
      <c r="K175">
        <f>IF(A175="","",I175-G175)</f>
        <v/>
      </c>
      <c r="L175">
        <f>IF(A175="","",J175-E175)</f>
        <v/>
      </c>
      <c r="M175">
        <f>IF(A175="","",IF(AND(K175=0,ABS(L175)&lt;=1),"相符，可付款","有差異，先查再付"))</f>
        <v/>
      </c>
    </row>
    <row r="176">
      <c r="K176">
        <f>IF(A176="","",I176-G176)</f>
        <v/>
      </c>
      <c r="L176">
        <f>IF(A176="","",J176-E176)</f>
        <v/>
      </c>
      <c r="M176">
        <f>IF(A176="","",IF(AND(K176=0,ABS(L176)&lt;=1),"相符，可付款","有差異，先查再付"))</f>
        <v/>
      </c>
    </row>
    <row r="177">
      <c r="K177">
        <f>IF(A177="","",I177-G177)</f>
        <v/>
      </c>
      <c r="L177">
        <f>IF(A177="","",J177-E177)</f>
        <v/>
      </c>
      <c r="M177">
        <f>IF(A177="","",IF(AND(K177=0,ABS(L177)&lt;=1),"相符，可付款","有差異，先查再付"))</f>
        <v/>
      </c>
    </row>
    <row r="178">
      <c r="K178">
        <f>IF(A178="","",I178-G178)</f>
        <v/>
      </c>
      <c r="L178">
        <f>IF(A178="","",J178-E178)</f>
        <v/>
      </c>
      <c r="M178">
        <f>IF(A178="","",IF(AND(K178=0,ABS(L178)&lt;=1),"相符，可付款","有差異，先查再付"))</f>
        <v/>
      </c>
    </row>
    <row r="179">
      <c r="K179">
        <f>IF(A179="","",I179-G179)</f>
        <v/>
      </c>
      <c r="L179">
        <f>IF(A179="","",J179-E179)</f>
        <v/>
      </c>
      <c r="M179">
        <f>IF(A179="","",IF(AND(K179=0,ABS(L179)&lt;=1),"相符，可付款","有差異，先查再付"))</f>
        <v/>
      </c>
    </row>
    <row r="180">
      <c r="K180">
        <f>IF(A180="","",I180-G180)</f>
        <v/>
      </c>
      <c r="L180">
        <f>IF(A180="","",J180-E180)</f>
        <v/>
      </c>
      <c r="M180">
        <f>IF(A180="","",IF(AND(K180=0,ABS(L180)&lt;=1),"相符，可付款","有差異，先查再付"))</f>
        <v/>
      </c>
    </row>
    <row r="181">
      <c r="K181">
        <f>IF(A181="","",I181-G181)</f>
        <v/>
      </c>
      <c r="L181">
        <f>IF(A181="","",J181-E181)</f>
        <v/>
      </c>
      <c r="M181">
        <f>IF(A181="","",IF(AND(K181=0,ABS(L181)&lt;=1),"相符，可付款","有差異，先查再付"))</f>
        <v/>
      </c>
    </row>
    <row r="182">
      <c r="K182">
        <f>IF(A182="","",I182-G182)</f>
        <v/>
      </c>
      <c r="L182">
        <f>IF(A182="","",J182-E182)</f>
        <v/>
      </c>
      <c r="M182">
        <f>IF(A182="","",IF(AND(K182=0,ABS(L182)&lt;=1),"相符，可付款","有差異，先查再付"))</f>
        <v/>
      </c>
    </row>
    <row r="183">
      <c r="K183">
        <f>IF(A183="","",I183-G183)</f>
        <v/>
      </c>
      <c r="L183">
        <f>IF(A183="","",J183-E183)</f>
        <v/>
      </c>
      <c r="M183">
        <f>IF(A183="","",IF(AND(K183=0,ABS(L183)&lt;=1),"相符，可付款","有差異，先查再付"))</f>
        <v/>
      </c>
    </row>
    <row r="184">
      <c r="K184">
        <f>IF(A184="","",I184-G184)</f>
        <v/>
      </c>
      <c r="L184">
        <f>IF(A184="","",J184-E184)</f>
        <v/>
      </c>
      <c r="M184">
        <f>IF(A184="","",IF(AND(K184=0,ABS(L184)&lt;=1),"相符，可付款","有差異，先查再付"))</f>
        <v/>
      </c>
    </row>
    <row r="185">
      <c r="K185">
        <f>IF(A185="","",I185-G185)</f>
        <v/>
      </c>
      <c r="L185">
        <f>IF(A185="","",J185-E185)</f>
        <v/>
      </c>
      <c r="M185">
        <f>IF(A185="","",IF(AND(K185=0,ABS(L185)&lt;=1),"相符，可付款","有差異，先查再付"))</f>
        <v/>
      </c>
    </row>
    <row r="186">
      <c r="K186">
        <f>IF(A186="","",I186-G186)</f>
        <v/>
      </c>
      <c r="L186">
        <f>IF(A186="","",J186-E186)</f>
        <v/>
      </c>
      <c r="M186">
        <f>IF(A186="","",IF(AND(K186=0,ABS(L186)&lt;=1),"相符，可付款","有差異，先查再付"))</f>
        <v/>
      </c>
    </row>
    <row r="187">
      <c r="K187">
        <f>IF(A187="","",I187-G187)</f>
        <v/>
      </c>
      <c r="L187">
        <f>IF(A187="","",J187-E187)</f>
        <v/>
      </c>
      <c r="M187">
        <f>IF(A187="","",IF(AND(K187=0,ABS(L187)&lt;=1),"相符，可付款","有差異，先查再付"))</f>
        <v/>
      </c>
    </row>
    <row r="188">
      <c r="K188">
        <f>IF(A188="","",I188-G188)</f>
        <v/>
      </c>
      <c r="L188">
        <f>IF(A188="","",J188-E188)</f>
        <v/>
      </c>
      <c r="M188">
        <f>IF(A188="","",IF(AND(K188=0,ABS(L188)&lt;=1),"相符，可付款","有差異，先查再付"))</f>
        <v/>
      </c>
    </row>
    <row r="189">
      <c r="K189">
        <f>IF(A189="","",I189-G189)</f>
        <v/>
      </c>
      <c r="L189">
        <f>IF(A189="","",J189-E189)</f>
        <v/>
      </c>
      <c r="M189">
        <f>IF(A189="","",IF(AND(K189=0,ABS(L189)&lt;=1),"相符，可付款","有差異，先查再付"))</f>
        <v/>
      </c>
    </row>
    <row r="190">
      <c r="K190">
        <f>IF(A190="","",I190-G190)</f>
        <v/>
      </c>
      <c r="L190">
        <f>IF(A190="","",J190-E190)</f>
        <v/>
      </c>
      <c r="M190">
        <f>IF(A190="","",IF(AND(K190=0,ABS(L190)&lt;=1),"相符，可付款","有差異，先查再付"))</f>
        <v/>
      </c>
    </row>
    <row r="191">
      <c r="K191">
        <f>IF(A191="","",I191-G191)</f>
        <v/>
      </c>
      <c r="L191">
        <f>IF(A191="","",J191-E191)</f>
        <v/>
      </c>
      <c r="M191">
        <f>IF(A191="","",IF(AND(K191=0,ABS(L191)&lt;=1),"相符，可付款","有差異，先查再付"))</f>
        <v/>
      </c>
    </row>
    <row r="192">
      <c r="K192">
        <f>IF(A192="","",I192-G192)</f>
        <v/>
      </c>
      <c r="L192">
        <f>IF(A192="","",J192-E192)</f>
        <v/>
      </c>
      <c r="M192">
        <f>IF(A192="","",IF(AND(K192=0,ABS(L192)&lt;=1),"相符，可付款","有差異，先查再付"))</f>
        <v/>
      </c>
    </row>
    <row r="193">
      <c r="K193">
        <f>IF(A193="","",I193-G193)</f>
        <v/>
      </c>
      <c r="L193">
        <f>IF(A193="","",J193-E193)</f>
        <v/>
      </c>
      <c r="M193">
        <f>IF(A193="","",IF(AND(K193=0,ABS(L193)&lt;=1),"相符，可付款","有差異，先查再付"))</f>
        <v/>
      </c>
    </row>
    <row r="194">
      <c r="K194">
        <f>IF(A194="","",I194-G194)</f>
        <v/>
      </c>
      <c r="L194">
        <f>IF(A194="","",J194-E194)</f>
        <v/>
      </c>
      <c r="M194">
        <f>IF(A194="","",IF(AND(K194=0,ABS(L194)&lt;=1),"相符，可付款","有差異，先查再付"))</f>
        <v/>
      </c>
    </row>
    <row r="195">
      <c r="K195">
        <f>IF(A195="","",I195-G195)</f>
        <v/>
      </c>
      <c r="L195">
        <f>IF(A195="","",J195-E195)</f>
        <v/>
      </c>
      <c r="M195">
        <f>IF(A195="","",IF(AND(K195=0,ABS(L195)&lt;=1),"相符，可付款","有差異，先查再付"))</f>
        <v/>
      </c>
    </row>
    <row r="196">
      <c r="K196">
        <f>IF(A196="","",I196-G196)</f>
        <v/>
      </c>
      <c r="L196">
        <f>IF(A196="","",J196-E196)</f>
        <v/>
      </c>
      <c r="M196">
        <f>IF(A196="","",IF(AND(K196=0,ABS(L196)&lt;=1),"相符，可付款","有差異，先查再付"))</f>
        <v/>
      </c>
    </row>
    <row r="197">
      <c r="K197">
        <f>IF(A197="","",I197-G197)</f>
        <v/>
      </c>
      <c r="L197">
        <f>IF(A197="","",J197-E197)</f>
        <v/>
      </c>
      <c r="M197">
        <f>IF(A197="","",IF(AND(K197=0,ABS(L197)&lt;=1),"相符，可付款","有差異，先查再付"))</f>
        <v/>
      </c>
    </row>
    <row r="198">
      <c r="K198">
        <f>IF(A198="","",I198-G198)</f>
        <v/>
      </c>
      <c r="L198">
        <f>IF(A198="","",J198-E198)</f>
        <v/>
      </c>
      <c r="M198">
        <f>IF(A198="","",IF(AND(K198=0,ABS(L198)&lt;=1),"相符，可付款","有差異，先查再付"))</f>
        <v/>
      </c>
    </row>
    <row r="199">
      <c r="K199">
        <f>IF(A199="","",I199-G199)</f>
        <v/>
      </c>
      <c r="L199">
        <f>IF(A199="","",J199-E199)</f>
        <v/>
      </c>
      <c r="M199">
        <f>IF(A199="","",IF(AND(K199=0,ABS(L199)&lt;=1),"相符，可付款","有差異，先查再付"))</f>
        <v/>
      </c>
    </row>
    <row r="200">
      <c r="K200">
        <f>IF(A200="","",I200-G200)</f>
        <v/>
      </c>
      <c r="L200">
        <f>IF(A200="","",J200-E200)</f>
        <v/>
      </c>
      <c r="M200">
        <f>IF(A200="","",IF(AND(K200=0,ABS(L200)&lt;=1),"相符，可付款","有差異，先查再付"))</f>
        <v/>
      </c>
    </row>
    <row r="201">
      <c r="K201">
        <f>IF(A201="","",I201-G201)</f>
        <v/>
      </c>
      <c r="L201">
        <f>IF(A201="","",J201-E201)</f>
        <v/>
      </c>
      <c r="M201">
        <f>IF(A201="","",IF(AND(K201=0,ABS(L201)&lt;=1),"相符，可付款","有差異，先查再付"))</f>
        <v/>
      </c>
    </row>
    <row r="202">
      <c r="K202">
        <f>IF(A202="","",I202-G202)</f>
        <v/>
      </c>
      <c r="L202">
        <f>IF(A202="","",J202-E202)</f>
        <v/>
      </c>
      <c r="M202">
        <f>IF(A202="","",IF(AND(K202=0,ABS(L202)&lt;=1),"相符，可付款","有差異，先查再付"))</f>
        <v/>
      </c>
    </row>
    <row r="203">
      <c r="K203">
        <f>IF(A203="","",I203-G203)</f>
        <v/>
      </c>
      <c r="L203">
        <f>IF(A203="","",J203-E203)</f>
        <v/>
      </c>
      <c r="M203">
        <f>IF(A203="","",IF(AND(K203=0,ABS(L203)&lt;=1),"相符，可付款","有差異，先查再付"))</f>
        <v/>
      </c>
    </row>
    <row r="204">
      <c r="K204">
        <f>IF(A204="","",I204-G204)</f>
        <v/>
      </c>
      <c r="L204">
        <f>IF(A204="","",J204-E204)</f>
        <v/>
      </c>
      <c r="M204">
        <f>IF(A204="","",IF(AND(K204=0,ABS(L204)&lt;=1),"相符，可付款","有差異，先查再付"))</f>
        <v/>
      </c>
    </row>
    <row r="205">
      <c r="K205">
        <f>IF(A205="","",I205-G205)</f>
        <v/>
      </c>
      <c r="L205">
        <f>IF(A205="","",J205-E205)</f>
        <v/>
      </c>
      <c r="M205">
        <f>IF(A205="","",IF(AND(K205=0,ABS(L205)&lt;=1),"相符，可付款","有差異，先查再付"))</f>
        <v/>
      </c>
    </row>
    <row r="206">
      <c r="K206">
        <f>IF(A206="","",I206-G206)</f>
        <v/>
      </c>
      <c r="L206">
        <f>IF(A206="","",J206-E206)</f>
        <v/>
      </c>
      <c r="M206">
        <f>IF(A206="","",IF(AND(K206=0,ABS(L206)&lt;=1),"相符，可付款","有差異，先查再付"))</f>
        <v/>
      </c>
    </row>
    <row r="207">
      <c r="K207">
        <f>IF(A207="","",I207-G207)</f>
        <v/>
      </c>
      <c r="L207">
        <f>IF(A207="","",J207-E207)</f>
        <v/>
      </c>
      <c r="M207">
        <f>IF(A207="","",IF(AND(K207=0,ABS(L207)&lt;=1),"相符，可付款","有差異，先查再付"))</f>
        <v/>
      </c>
    </row>
    <row r="208">
      <c r="K208">
        <f>IF(A208="","",I208-G208)</f>
        <v/>
      </c>
      <c r="L208">
        <f>IF(A208="","",J208-E208)</f>
        <v/>
      </c>
      <c r="M208">
        <f>IF(A208="","",IF(AND(K208=0,ABS(L208)&lt;=1),"相符，可付款","有差異，先查再付"))</f>
        <v/>
      </c>
    </row>
    <row r="209">
      <c r="K209">
        <f>IF(A209="","",I209-G209)</f>
        <v/>
      </c>
      <c r="L209">
        <f>IF(A209="","",J209-E209)</f>
        <v/>
      </c>
      <c r="M209">
        <f>IF(A209="","",IF(AND(K209=0,ABS(L209)&lt;=1),"相符，可付款","有差異，先查再付"))</f>
        <v/>
      </c>
    </row>
    <row r="210">
      <c r="K210">
        <f>IF(A210="","",I210-G210)</f>
        <v/>
      </c>
      <c r="L210">
        <f>IF(A210="","",J210-E210)</f>
        <v/>
      </c>
      <c r="M210">
        <f>IF(A210="","",IF(AND(K210=0,ABS(L210)&lt;=1),"相符，可付款","有差異，先查再付"))</f>
        <v/>
      </c>
    </row>
    <row r="211">
      <c r="K211">
        <f>IF(A211="","",I211-G211)</f>
        <v/>
      </c>
      <c r="L211">
        <f>IF(A211="","",J211-E211)</f>
        <v/>
      </c>
      <c r="M211">
        <f>IF(A211="","",IF(AND(K211=0,ABS(L211)&lt;=1),"相符，可付款","有差異，先查再付"))</f>
        <v/>
      </c>
    </row>
    <row r="212">
      <c r="K212">
        <f>IF(A212="","",I212-G212)</f>
        <v/>
      </c>
      <c r="L212">
        <f>IF(A212="","",J212-E212)</f>
        <v/>
      </c>
      <c r="M212">
        <f>IF(A212="","",IF(AND(K212=0,ABS(L212)&lt;=1),"相符，可付款","有差異，先查再付"))</f>
        <v/>
      </c>
    </row>
    <row r="213">
      <c r="K213">
        <f>IF(A213="","",I213-G213)</f>
        <v/>
      </c>
      <c r="L213">
        <f>IF(A213="","",J213-E213)</f>
        <v/>
      </c>
      <c r="M213">
        <f>IF(A213="","",IF(AND(K213=0,ABS(L213)&lt;=1),"相符，可付款","有差異，先查再付"))</f>
        <v/>
      </c>
    </row>
    <row r="214">
      <c r="K214">
        <f>IF(A214="","",I214-G214)</f>
        <v/>
      </c>
      <c r="L214">
        <f>IF(A214="","",J214-E214)</f>
        <v/>
      </c>
      <c r="M214">
        <f>IF(A214="","",IF(AND(K214=0,ABS(L214)&lt;=1),"相符，可付款","有差異，先查再付"))</f>
        <v/>
      </c>
    </row>
    <row r="215">
      <c r="K215">
        <f>IF(A215="","",I215-G215)</f>
        <v/>
      </c>
      <c r="L215">
        <f>IF(A215="","",J215-E215)</f>
        <v/>
      </c>
      <c r="M215">
        <f>IF(A215="","",IF(AND(K215=0,ABS(L215)&lt;=1),"相符，可付款","有差異，先查再付"))</f>
        <v/>
      </c>
    </row>
    <row r="216">
      <c r="K216">
        <f>IF(A216="","",I216-G216)</f>
        <v/>
      </c>
      <c r="L216">
        <f>IF(A216="","",J216-E216)</f>
        <v/>
      </c>
      <c r="M216">
        <f>IF(A216="","",IF(AND(K216=0,ABS(L216)&lt;=1),"相符，可付款","有差異，先查再付"))</f>
        <v/>
      </c>
    </row>
    <row r="217">
      <c r="K217">
        <f>IF(A217="","",I217-G217)</f>
        <v/>
      </c>
      <c r="L217">
        <f>IF(A217="","",J217-E217)</f>
        <v/>
      </c>
      <c r="M217">
        <f>IF(A217="","",IF(AND(K217=0,ABS(L217)&lt;=1),"相符，可付款","有差異，先查再付"))</f>
        <v/>
      </c>
    </row>
    <row r="218">
      <c r="K218">
        <f>IF(A218="","",I218-G218)</f>
        <v/>
      </c>
      <c r="L218">
        <f>IF(A218="","",J218-E218)</f>
        <v/>
      </c>
      <c r="M218">
        <f>IF(A218="","",IF(AND(K218=0,ABS(L218)&lt;=1),"相符，可付款","有差異，先查再付"))</f>
        <v/>
      </c>
    </row>
    <row r="219">
      <c r="K219">
        <f>IF(A219="","",I219-G219)</f>
        <v/>
      </c>
      <c r="L219">
        <f>IF(A219="","",J219-E219)</f>
        <v/>
      </c>
      <c r="M219">
        <f>IF(A219="","",IF(AND(K219=0,ABS(L219)&lt;=1),"相符，可付款","有差異，先查再付"))</f>
        <v/>
      </c>
    </row>
    <row r="220">
      <c r="K220">
        <f>IF(A220="","",I220-G220)</f>
        <v/>
      </c>
      <c r="L220">
        <f>IF(A220="","",J220-E220)</f>
        <v/>
      </c>
      <c r="M220">
        <f>IF(A220="","",IF(AND(K220=0,ABS(L220)&lt;=1),"相符，可付款","有差異，先查再付"))</f>
        <v/>
      </c>
    </row>
    <row r="221">
      <c r="K221">
        <f>IF(A221="","",I221-G221)</f>
        <v/>
      </c>
      <c r="L221">
        <f>IF(A221="","",J221-E221)</f>
        <v/>
      </c>
      <c r="M221">
        <f>IF(A221="","",IF(AND(K221=0,ABS(L221)&lt;=1),"相符，可付款","有差異，先查再付"))</f>
        <v/>
      </c>
    </row>
    <row r="222">
      <c r="K222">
        <f>IF(A222="","",I222-G222)</f>
        <v/>
      </c>
      <c r="L222">
        <f>IF(A222="","",J222-E222)</f>
        <v/>
      </c>
      <c r="M222">
        <f>IF(A222="","",IF(AND(K222=0,ABS(L222)&lt;=1),"相符，可付款","有差異，先查再付"))</f>
        <v/>
      </c>
    </row>
    <row r="223">
      <c r="K223">
        <f>IF(A223="","",I223-G223)</f>
        <v/>
      </c>
      <c r="L223">
        <f>IF(A223="","",J223-E223)</f>
        <v/>
      </c>
      <c r="M223">
        <f>IF(A223="","",IF(AND(K223=0,ABS(L223)&lt;=1),"相符，可付款","有差異，先查再付"))</f>
        <v/>
      </c>
    </row>
    <row r="224">
      <c r="K224">
        <f>IF(A224="","",I224-G224)</f>
        <v/>
      </c>
      <c r="L224">
        <f>IF(A224="","",J224-E224)</f>
        <v/>
      </c>
      <c r="M224">
        <f>IF(A224="","",IF(AND(K224=0,ABS(L224)&lt;=1),"相符，可付款","有差異，先查再付"))</f>
        <v/>
      </c>
    </row>
    <row r="225">
      <c r="K225">
        <f>IF(A225="","",I225-G225)</f>
        <v/>
      </c>
      <c r="L225">
        <f>IF(A225="","",J225-E225)</f>
        <v/>
      </c>
      <c r="M225">
        <f>IF(A225="","",IF(AND(K225=0,ABS(L225)&lt;=1),"相符，可付款","有差異，先查再付"))</f>
        <v/>
      </c>
    </row>
    <row r="226">
      <c r="K226">
        <f>IF(A226="","",I226-G226)</f>
        <v/>
      </c>
      <c r="L226">
        <f>IF(A226="","",J226-E226)</f>
        <v/>
      </c>
      <c r="M226">
        <f>IF(A226="","",IF(AND(K226=0,ABS(L226)&lt;=1),"相符，可付款","有差異，先查再付"))</f>
        <v/>
      </c>
    </row>
    <row r="227">
      <c r="K227">
        <f>IF(A227="","",I227-G227)</f>
        <v/>
      </c>
      <c r="L227">
        <f>IF(A227="","",J227-E227)</f>
        <v/>
      </c>
      <c r="M227">
        <f>IF(A227="","",IF(AND(K227=0,ABS(L227)&lt;=1),"相符，可付款","有差異，先查再付"))</f>
        <v/>
      </c>
    </row>
    <row r="228">
      <c r="K228">
        <f>IF(A228="","",I228-G228)</f>
        <v/>
      </c>
      <c r="L228">
        <f>IF(A228="","",J228-E228)</f>
        <v/>
      </c>
      <c r="M228">
        <f>IF(A228="","",IF(AND(K228=0,ABS(L228)&lt;=1),"相符，可付款","有差異，先查再付"))</f>
        <v/>
      </c>
    </row>
    <row r="229">
      <c r="K229">
        <f>IF(A229="","",I229-G229)</f>
        <v/>
      </c>
      <c r="L229">
        <f>IF(A229="","",J229-E229)</f>
        <v/>
      </c>
      <c r="M229">
        <f>IF(A229="","",IF(AND(K229=0,ABS(L229)&lt;=1),"相符，可付款","有差異，先查再付"))</f>
        <v/>
      </c>
    </row>
    <row r="230">
      <c r="K230">
        <f>IF(A230="","",I230-G230)</f>
        <v/>
      </c>
      <c r="L230">
        <f>IF(A230="","",J230-E230)</f>
        <v/>
      </c>
      <c r="M230">
        <f>IF(A230="","",IF(AND(K230=0,ABS(L230)&lt;=1),"相符，可付款","有差異，先查再付"))</f>
        <v/>
      </c>
    </row>
    <row r="231">
      <c r="K231">
        <f>IF(A231="","",I231-G231)</f>
        <v/>
      </c>
      <c r="L231">
        <f>IF(A231="","",J231-E231)</f>
        <v/>
      </c>
      <c r="M231">
        <f>IF(A231="","",IF(AND(K231=0,ABS(L231)&lt;=1),"相符，可付款","有差異，先查再付"))</f>
        <v/>
      </c>
    </row>
    <row r="232">
      <c r="K232">
        <f>IF(A232="","",I232-G232)</f>
        <v/>
      </c>
      <c r="L232">
        <f>IF(A232="","",J232-E232)</f>
        <v/>
      </c>
      <c r="M232">
        <f>IF(A232="","",IF(AND(K232=0,ABS(L232)&lt;=1),"相符，可付款","有差異，先查再付"))</f>
        <v/>
      </c>
    </row>
    <row r="233">
      <c r="K233">
        <f>IF(A233="","",I233-G233)</f>
        <v/>
      </c>
      <c r="L233">
        <f>IF(A233="","",J233-E233)</f>
        <v/>
      </c>
      <c r="M233">
        <f>IF(A233="","",IF(AND(K233=0,ABS(L233)&lt;=1),"相符，可付款","有差異，先查再付"))</f>
        <v/>
      </c>
    </row>
    <row r="234">
      <c r="K234">
        <f>IF(A234="","",I234-G234)</f>
        <v/>
      </c>
      <c r="L234">
        <f>IF(A234="","",J234-E234)</f>
        <v/>
      </c>
      <c r="M234">
        <f>IF(A234="","",IF(AND(K234=0,ABS(L234)&lt;=1),"相符，可付款","有差異，先查再付"))</f>
        <v/>
      </c>
    </row>
    <row r="235">
      <c r="K235">
        <f>IF(A235="","",I235-G235)</f>
        <v/>
      </c>
      <c r="L235">
        <f>IF(A235="","",J235-E235)</f>
        <v/>
      </c>
      <c r="M235">
        <f>IF(A235="","",IF(AND(K235=0,ABS(L235)&lt;=1),"相符，可付款","有差異，先查再付"))</f>
        <v/>
      </c>
    </row>
    <row r="236">
      <c r="K236">
        <f>IF(A236="","",I236-G236)</f>
        <v/>
      </c>
      <c r="L236">
        <f>IF(A236="","",J236-E236)</f>
        <v/>
      </c>
      <c r="M236">
        <f>IF(A236="","",IF(AND(K236=0,ABS(L236)&lt;=1),"相符，可付款","有差異，先查再付"))</f>
        <v/>
      </c>
    </row>
    <row r="237">
      <c r="K237">
        <f>IF(A237="","",I237-G237)</f>
        <v/>
      </c>
      <c r="L237">
        <f>IF(A237="","",J237-E237)</f>
        <v/>
      </c>
      <c r="M237">
        <f>IF(A237="","",IF(AND(K237=0,ABS(L237)&lt;=1),"相符，可付款","有差異，先查再付"))</f>
        <v/>
      </c>
    </row>
    <row r="238">
      <c r="K238">
        <f>IF(A238="","",I238-G238)</f>
        <v/>
      </c>
      <c r="L238">
        <f>IF(A238="","",J238-E238)</f>
        <v/>
      </c>
      <c r="M238">
        <f>IF(A238="","",IF(AND(K238=0,ABS(L238)&lt;=1),"相符，可付款","有差異，先查再付"))</f>
        <v/>
      </c>
    </row>
    <row r="239">
      <c r="K239">
        <f>IF(A239="","",I239-G239)</f>
        <v/>
      </c>
      <c r="L239">
        <f>IF(A239="","",J239-E239)</f>
        <v/>
      </c>
      <c r="M239">
        <f>IF(A239="","",IF(AND(K239=0,ABS(L239)&lt;=1),"相符，可付款","有差異，先查再付"))</f>
        <v/>
      </c>
    </row>
    <row r="240">
      <c r="K240">
        <f>IF(A240="","",I240-G240)</f>
        <v/>
      </c>
      <c r="L240">
        <f>IF(A240="","",J240-E240)</f>
        <v/>
      </c>
      <c r="M240">
        <f>IF(A240="","",IF(AND(K240=0,ABS(L240)&lt;=1),"相符，可付款","有差異，先查再付"))</f>
        <v/>
      </c>
    </row>
    <row r="241">
      <c r="K241">
        <f>IF(A241="","",I241-G241)</f>
        <v/>
      </c>
      <c r="L241">
        <f>IF(A241="","",J241-E241)</f>
        <v/>
      </c>
      <c r="M241">
        <f>IF(A241="","",IF(AND(K241=0,ABS(L241)&lt;=1),"相符，可付款","有差異，先查再付"))</f>
        <v/>
      </c>
    </row>
    <row r="242">
      <c r="K242">
        <f>IF(A242="","",I242-G242)</f>
        <v/>
      </c>
      <c r="L242">
        <f>IF(A242="","",J242-E242)</f>
        <v/>
      </c>
      <c r="M242">
        <f>IF(A242="","",IF(AND(K242=0,ABS(L242)&lt;=1),"相符，可付款","有差異，先查再付"))</f>
        <v/>
      </c>
    </row>
    <row r="243">
      <c r="K243">
        <f>IF(A243="","",I243-G243)</f>
        <v/>
      </c>
      <c r="L243">
        <f>IF(A243="","",J243-E243)</f>
        <v/>
      </c>
      <c r="M243">
        <f>IF(A243="","",IF(AND(K243=0,ABS(L243)&lt;=1),"相符，可付款","有差異，先查再付"))</f>
        <v/>
      </c>
    </row>
    <row r="244">
      <c r="K244">
        <f>IF(A244="","",I244-G244)</f>
        <v/>
      </c>
      <c r="L244">
        <f>IF(A244="","",J244-E244)</f>
        <v/>
      </c>
      <c r="M244">
        <f>IF(A244="","",IF(AND(K244=0,ABS(L244)&lt;=1),"相符，可付款","有差異，先查再付"))</f>
        <v/>
      </c>
    </row>
    <row r="245">
      <c r="K245">
        <f>IF(A245="","",I245-G245)</f>
        <v/>
      </c>
      <c r="L245">
        <f>IF(A245="","",J245-E245)</f>
        <v/>
      </c>
      <c r="M245">
        <f>IF(A245="","",IF(AND(K245=0,ABS(L245)&lt;=1),"相符，可付款","有差異，先查再付"))</f>
        <v/>
      </c>
    </row>
    <row r="246">
      <c r="K246">
        <f>IF(A246="","",I246-G246)</f>
        <v/>
      </c>
      <c r="L246">
        <f>IF(A246="","",J246-E246)</f>
        <v/>
      </c>
      <c r="M246">
        <f>IF(A246="","",IF(AND(K246=0,ABS(L246)&lt;=1),"相符，可付款","有差異，先查再付"))</f>
        <v/>
      </c>
    </row>
    <row r="247">
      <c r="K247">
        <f>IF(A247="","",I247-G247)</f>
        <v/>
      </c>
      <c r="L247">
        <f>IF(A247="","",J247-E247)</f>
        <v/>
      </c>
      <c r="M247">
        <f>IF(A247="","",IF(AND(K247=0,ABS(L247)&lt;=1),"相符，可付款","有差異，先查再付"))</f>
        <v/>
      </c>
    </row>
    <row r="248">
      <c r="K248">
        <f>IF(A248="","",I248-G248)</f>
        <v/>
      </c>
      <c r="L248">
        <f>IF(A248="","",J248-E248)</f>
        <v/>
      </c>
      <c r="M248">
        <f>IF(A248="","",IF(AND(K248=0,ABS(L248)&lt;=1),"相符，可付款","有差異，先查再付"))</f>
        <v/>
      </c>
    </row>
    <row r="249">
      <c r="K249">
        <f>IF(A249="","",I249-G249)</f>
        <v/>
      </c>
      <c r="L249">
        <f>IF(A249="","",J249-E249)</f>
        <v/>
      </c>
      <c r="M249">
        <f>IF(A249="","",IF(AND(K249=0,ABS(L249)&lt;=1),"相符，可付款","有差異，先查再付"))</f>
        <v/>
      </c>
    </row>
    <row r="250">
      <c r="K250">
        <f>IF(A250="","",I250-G250)</f>
        <v/>
      </c>
      <c r="L250">
        <f>IF(A250="","",J250-E250)</f>
        <v/>
      </c>
      <c r="M250">
        <f>IF(A250="","",IF(AND(K250=0,ABS(L250)&lt;=1),"相符，可付款","有差異，先查再付"))</f>
        <v/>
      </c>
    </row>
    <row r="251">
      <c r="K251">
        <f>IF(A251="","",I251-G251)</f>
        <v/>
      </c>
      <c r="L251">
        <f>IF(A251="","",J251-E251)</f>
        <v/>
      </c>
      <c r="M251">
        <f>IF(A251="","",IF(AND(K251=0,ABS(L251)&lt;=1),"相符，可付款","有差異，先查再付"))</f>
        <v/>
      </c>
    </row>
    <row r="252">
      <c r="K252">
        <f>IF(A252="","",I252-G252)</f>
        <v/>
      </c>
      <c r="L252">
        <f>IF(A252="","",J252-E252)</f>
        <v/>
      </c>
      <c r="M252">
        <f>IF(A252="","",IF(AND(K252=0,ABS(L252)&lt;=1),"相符，可付款","有差異，先查再付"))</f>
        <v/>
      </c>
    </row>
    <row r="253">
      <c r="K253">
        <f>IF(A253="","",I253-G253)</f>
        <v/>
      </c>
      <c r="L253">
        <f>IF(A253="","",J253-E253)</f>
        <v/>
      </c>
      <c r="M253">
        <f>IF(A253="","",IF(AND(K253=0,ABS(L253)&lt;=1),"相符，可付款","有差異，先查再付"))</f>
        <v/>
      </c>
    </row>
    <row r="254">
      <c r="K254">
        <f>IF(A254="","",I254-G254)</f>
        <v/>
      </c>
      <c r="L254">
        <f>IF(A254="","",J254-E254)</f>
        <v/>
      </c>
      <c r="M254">
        <f>IF(A254="","",IF(AND(K254=0,ABS(L254)&lt;=1),"相符，可付款","有差異，先查再付"))</f>
        <v/>
      </c>
    </row>
    <row r="255">
      <c r="K255">
        <f>IF(A255="","",I255-G255)</f>
        <v/>
      </c>
      <c r="L255">
        <f>IF(A255="","",J255-E255)</f>
        <v/>
      </c>
      <c r="M255">
        <f>IF(A255="","",IF(AND(K255=0,ABS(L255)&lt;=1),"相符，可付款","有差異，先查再付"))</f>
        <v/>
      </c>
    </row>
    <row r="256">
      <c r="K256">
        <f>IF(A256="","",I256-G256)</f>
        <v/>
      </c>
      <c r="L256">
        <f>IF(A256="","",J256-E256)</f>
        <v/>
      </c>
      <c r="M256">
        <f>IF(A256="","",IF(AND(K256=0,ABS(L256)&lt;=1),"相符，可付款","有差異，先查再付"))</f>
        <v/>
      </c>
    </row>
    <row r="257">
      <c r="K257">
        <f>IF(A257="","",I257-G257)</f>
        <v/>
      </c>
      <c r="L257">
        <f>IF(A257="","",J257-E257)</f>
        <v/>
      </c>
      <c r="M257">
        <f>IF(A257="","",IF(AND(K257=0,ABS(L257)&lt;=1),"相符，可付款","有差異，先查再付"))</f>
        <v/>
      </c>
    </row>
    <row r="258">
      <c r="K258">
        <f>IF(A258="","",I258-G258)</f>
        <v/>
      </c>
      <c r="L258">
        <f>IF(A258="","",J258-E258)</f>
        <v/>
      </c>
      <c r="M258">
        <f>IF(A258="","",IF(AND(K258=0,ABS(L258)&lt;=1),"相符，可付款","有差異，先查再付"))</f>
        <v/>
      </c>
    </row>
    <row r="259">
      <c r="K259">
        <f>IF(A259="","",I259-G259)</f>
        <v/>
      </c>
      <c r="L259">
        <f>IF(A259="","",J259-E259)</f>
        <v/>
      </c>
      <c r="M259">
        <f>IF(A259="","",IF(AND(K259=0,ABS(L259)&lt;=1),"相符，可付款","有差異，先查再付"))</f>
        <v/>
      </c>
    </row>
    <row r="260">
      <c r="K260">
        <f>IF(A260="","",I260-G260)</f>
        <v/>
      </c>
      <c r="L260">
        <f>IF(A260="","",J260-E260)</f>
        <v/>
      </c>
      <c r="M260">
        <f>IF(A260="","",IF(AND(K260=0,ABS(L260)&lt;=1),"相符，可付款","有差異，先查再付"))</f>
        <v/>
      </c>
    </row>
    <row r="261">
      <c r="K261">
        <f>IF(A261="","",I261-G261)</f>
        <v/>
      </c>
      <c r="L261">
        <f>IF(A261="","",J261-E261)</f>
        <v/>
      </c>
      <c r="M261">
        <f>IF(A261="","",IF(AND(K261=0,ABS(L261)&lt;=1),"相符，可付款","有差異，先查再付"))</f>
        <v/>
      </c>
    </row>
    <row r="262">
      <c r="K262">
        <f>IF(A262="","",I262-G262)</f>
        <v/>
      </c>
      <c r="L262">
        <f>IF(A262="","",J262-E262)</f>
        <v/>
      </c>
      <c r="M262">
        <f>IF(A262="","",IF(AND(K262=0,ABS(L262)&lt;=1),"相符，可付款","有差異，先查再付"))</f>
        <v/>
      </c>
    </row>
    <row r="263">
      <c r="K263">
        <f>IF(A263="","",I263-G263)</f>
        <v/>
      </c>
      <c r="L263">
        <f>IF(A263="","",J263-E263)</f>
        <v/>
      </c>
      <c r="M263">
        <f>IF(A263="","",IF(AND(K263=0,ABS(L263)&lt;=1),"相符，可付款","有差異，先查再付"))</f>
        <v/>
      </c>
    </row>
    <row r="264">
      <c r="K264">
        <f>IF(A264="","",I264-G264)</f>
        <v/>
      </c>
      <c r="L264">
        <f>IF(A264="","",J264-E264)</f>
        <v/>
      </c>
      <c r="M264">
        <f>IF(A264="","",IF(AND(K264=0,ABS(L264)&lt;=1),"相符，可付款","有差異，先查再付"))</f>
        <v/>
      </c>
    </row>
    <row r="265">
      <c r="K265">
        <f>IF(A265="","",I265-G265)</f>
        <v/>
      </c>
      <c r="L265">
        <f>IF(A265="","",J265-E265)</f>
        <v/>
      </c>
      <c r="M265">
        <f>IF(A265="","",IF(AND(K265=0,ABS(L265)&lt;=1),"相符，可付款","有差異，先查再付"))</f>
        <v/>
      </c>
    </row>
    <row r="266">
      <c r="K266">
        <f>IF(A266="","",I266-G266)</f>
        <v/>
      </c>
      <c r="L266">
        <f>IF(A266="","",J266-E266)</f>
        <v/>
      </c>
      <c r="M266">
        <f>IF(A266="","",IF(AND(K266=0,ABS(L266)&lt;=1),"相符，可付款","有差異，先查再付"))</f>
        <v/>
      </c>
    </row>
    <row r="267">
      <c r="K267">
        <f>IF(A267="","",I267-G267)</f>
        <v/>
      </c>
      <c r="L267">
        <f>IF(A267="","",J267-E267)</f>
        <v/>
      </c>
      <c r="M267">
        <f>IF(A267="","",IF(AND(K267=0,ABS(L267)&lt;=1),"相符，可付款","有差異，先查再付"))</f>
        <v/>
      </c>
    </row>
    <row r="268">
      <c r="K268">
        <f>IF(A268="","",I268-G268)</f>
        <v/>
      </c>
      <c r="L268">
        <f>IF(A268="","",J268-E268)</f>
        <v/>
      </c>
      <c r="M268">
        <f>IF(A268="","",IF(AND(K268=0,ABS(L268)&lt;=1),"相符，可付款","有差異，先查再付"))</f>
        <v/>
      </c>
    </row>
    <row r="269">
      <c r="K269">
        <f>IF(A269="","",I269-G269)</f>
        <v/>
      </c>
      <c r="L269">
        <f>IF(A269="","",J269-E269)</f>
        <v/>
      </c>
      <c r="M269">
        <f>IF(A269="","",IF(AND(K269=0,ABS(L269)&lt;=1),"相符，可付款","有差異，先查再付"))</f>
        <v/>
      </c>
    </row>
    <row r="270">
      <c r="K270">
        <f>IF(A270="","",I270-G270)</f>
        <v/>
      </c>
      <c r="L270">
        <f>IF(A270="","",J270-E270)</f>
        <v/>
      </c>
      <c r="M270">
        <f>IF(A270="","",IF(AND(K270=0,ABS(L270)&lt;=1),"相符，可付款","有差異，先查再付"))</f>
        <v/>
      </c>
    </row>
    <row r="271">
      <c r="K271">
        <f>IF(A271="","",I271-G271)</f>
        <v/>
      </c>
      <c r="L271">
        <f>IF(A271="","",J271-E271)</f>
        <v/>
      </c>
      <c r="M271">
        <f>IF(A271="","",IF(AND(K271=0,ABS(L271)&lt;=1),"相符，可付款","有差異，先查再付"))</f>
        <v/>
      </c>
    </row>
    <row r="272">
      <c r="K272">
        <f>IF(A272="","",I272-G272)</f>
        <v/>
      </c>
      <c r="L272">
        <f>IF(A272="","",J272-E272)</f>
        <v/>
      </c>
      <c r="M272">
        <f>IF(A272="","",IF(AND(K272=0,ABS(L272)&lt;=1),"相符，可付款","有差異，先查再付"))</f>
        <v/>
      </c>
    </row>
    <row r="273">
      <c r="K273">
        <f>IF(A273="","",I273-G273)</f>
        <v/>
      </c>
      <c r="L273">
        <f>IF(A273="","",J273-E273)</f>
        <v/>
      </c>
      <c r="M273">
        <f>IF(A273="","",IF(AND(K273=0,ABS(L273)&lt;=1),"相符，可付款","有差異，先查再付"))</f>
        <v/>
      </c>
    </row>
    <row r="274">
      <c r="K274">
        <f>IF(A274="","",I274-G274)</f>
        <v/>
      </c>
      <c r="L274">
        <f>IF(A274="","",J274-E274)</f>
        <v/>
      </c>
      <c r="M274">
        <f>IF(A274="","",IF(AND(K274=0,ABS(L274)&lt;=1),"相符，可付款","有差異，先查再付"))</f>
        <v/>
      </c>
    </row>
    <row r="275">
      <c r="K275">
        <f>IF(A275="","",I275-G275)</f>
        <v/>
      </c>
      <c r="L275">
        <f>IF(A275="","",J275-E275)</f>
        <v/>
      </c>
      <c r="M275">
        <f>IF(A275="","",IF(AND(K275=0,ABS(L275)&lt;=1),"相符，可付款","有差異，先查再付"))</f>
        <v/>
      </c>
    </row>
    <row r="276">
      <c r="K276">
        <f>IF(A276="","",I276-G276)</f>
        <v/>
      </c>
      <c r="L276">
        <f>IF(A276="","",J276-E276)</f>
        <v/>
      </c>
      <c r="M276">
        <f>IF(A276="","",IF(AND(K276=0,ABS(L276)&lt;=1),"相符，可付款","有差異，先查再付"))</f>
        <v/>
      </c>
    </row>
    <row r="277">
      <c r="K277">
        <f>IF(A277="","",I277-G277)</f>
        <v/>
      </c>
      <c r="L277">
        <f>IF(A277="","",J277-E277)</f>
        <v/>
      </c>
      <c r="M277">
        <f>IF(A277="","",IF(AND(K277=0,ABS(L277)&lt;=1),"相符，可付款","有差異，先查再付"))</f>
        <v/>
      </c>
    </row>
    <row r="278">
      <c r="K278">
        <f>IF(A278="","",I278-G278)</f>
        <v/>
      </c>
      <c r="L278">
        <f>IF(A278="","",J278-E278)</f>
        <v/>
      </c>
      <c r="M278">
        <f>IF(A278="","",IF(AND(K278=0,ABS(L278)&lt;=1),"相符，可付款","有差異，先查再付"))</f>
        <v/>
      </c>
    </row>
    <row r="279">
      <c r="K279">
        <f>IF(A279="","",I279-G279)</f>
        <v/>
      </c>
      <c r="L279">
        <f>IF(A279="","",J279-E279)</f>
        <v/>
      </c>
      <c r="M279">
        <f>IF(A279="","",IF(AND(K279=0,ABS(L279)&lt;=1),"相符，可付款","有差異，先查再付"))</f>
        <v/>
      </c>
    </row>
    <row r="280">
      <c r="K280">
        <f>IF(A280="","",I280-G280)</f>
        <v/>
      </c>
      <c r="L280">
        <f>IF(A280="","",J280-E280)</f>
        <v/>
      </c>
      <c r="M280">
        <f>IF(A280="","",IF(AND(K280=0,ABS(L280)&lt;=1),"相符，可付款","有差異，先查再付"))</f>
        <v/>
      </c>
    </row>
    <row r="281">
      <c r="K281">
        <f>IF(A281="","",I281-G281)</f>
        <v/>
      </c>
      <c r="L281">
        <f>IF(A281="","",J281-E281)</f>
        <v/>
      </c>
      <c r="M281">
        <f>IF(A281="","",IF(AND(K281=0,ABS(L281)&lt;=1),"相符，可付款","有差異，先查再付"))</f>
        <v/>
      </c>
    </row>
    <row r="282">
      <c r="K282">
        <f>IF(A282="","",I282-G282)</f>
        <v/>
      </c>
      <c r="L282">
        <f>IF(A282="","",J282-E282)</f>
        <v/>
      </c>
      <c r="M282">
        <f>IF(A282="","",IF(AND(K282=0,ABS(L282)&lt;=1),"相符，可付款","有差異，先查再付"))</f>
        <v/>
      </c>
    </row>
    <row r="283">
      <c r="K283">
        <f>IF(A283="","",I283-G283)</f>
        <v/>
      </c>
      <c r="L283">
        <f>IF(A283="","",J283-E283)</f>
        <v/>
      </c>
      <c r="M283">
        <f>IF(A283="","",IF(AND(K283=0,ABS(L283)&lt;=1),"相符，可付款","有差異，先查再付"))</f>
        <v/>
      </c>
    </row>
    <row r="284">
      <c r="K284">
        <f>IF(A284="","",I284-G284)</f>
        <v/>
      </c>
      <c r="L284">
        <f>IF(A284="","",J284-E284)</f>
        <v/>
      </c>
      <c r="M284">
        <f>IF(A284="","",IF(AND(K284=0,ABS(L284)&lt;=1),"相符，可付款","有差異，先查再付"))</f>
        <v/>
      </c>
    </row>
    <row r="285">
      <c r="K285">
        <f>IF(A285="","",I285-G285)</f>
        <v/>
      </c>
      <c r="L285">
        <f>IF(A285="","",J285-E285)</f>
        <v/>
      </c>
      <c r="M285">
        <f>IF(A285="","",IF(AND(K285=0,ABS(L285)&lt;=1),"相符，可付款","有差異，先查再付"))</f>
        <v/>
      </c>
    </row>
    <row r="286">
      <c r="K286">
        <f>IF(A286="","",I286-G286)</f>
        <v/>
      </c>
      <c r="L286">
        <f>IF(A286="","",J286-E286)</f>
        <v/>
      </c>
      <c r="M286">
        <f>IF(A286="","",IF(AND(K286=0,ABS(L286)&lt;=1),"相符，可付款","有差異，先查再付"))</f>
        <v/>
      </c>
    </row>
    <row r="287">
      <c r="K287">
        <f>IF(A287="","",I287-G287)</f>
        <v/>
      </c>
      <c r="L287">
        <f>IF(A287="","",J287-E287)</f>
        <v/>
      </c>
      <c r="M287">
        <f>IF(A287="","",IF(AND(K287=0,ABS(L287)&lt;=1),"相符，可付款","有差異，先查再付"))</f>
        <v/>
      </c>
    </row>
    <row r="288">
      <c r="K288">
        <f>IF(A288="","",I288-G288)</f>
        <v/>
      </c>
      <c r="L288">
        <f>IF(A288="","",J288-E288)</f>
        <v/>
      </c>
      <c r="M288">
        <f>IF(A288="","",IF(AND(K288=0,ABS(L288)&lt;=1),"相符，可付款","有差異，先查再付"))</f>
        <v/>
      </c>
    </row>
    <row r="289">
      <c r="K289">
        <f>IF(A289="","",I289-G289)</f>
        <v/>
      </c>
      <c r="L289">
        <f>IF(A289="","",J289-E289)</f>
        <v/>
      </c>
      <c r="M289">
        <f>IF(A289="","",IF(AND(K289=0,ABS(L289)&lt;=1),"相符，可付款","有差異，先查再付"))</f>
        <v/>
      </c>
    </row>
    <row r="290">
      <c r="K290">
        <f>IF(A290="","",I290-G290)</f>
        <v/>
      </c>
      <c r="L290">
        <f>IF(A290="","",J290-E290)</f>
        <v/>
      </c>
      <c r="M290">
        <f>IF(A290="","",IF(AND(K290=0,ABS(L290)&lt;=1),"相符，可付款","有差異，先查再付"))</f>
        <v/>
      </c>
    </row>
    <row r="291">
      <c r="K291">
        <f>IF(A291="","",I291-G291)</f>
        <v/>
      </c>
      <c r="L291">
        <f>IF(A291="","",J291-E291)</f>
        <v/>
      </c>
      <c r="M291">
        <f>IF(A291="","",IF(AND(K291=0,ABS(L291)&lt;=1),"相符，可付款","有差異，先查再付"))</f>
        <v/>
      </c>
    </row>
    <row r="292">
      <c r="K292">
        <f>IF(A292="","",I292-G292)</f>
        <v/>
      </c>
      <c r="L292">
        <f>IF(A292="","",J292-E292)</f>
        <v/>
      </c>
      <c r="M292">
        <f>IF(A292="","",IF(AND(K292=0,ABS(L292)&lt;=1),"相符，可付款","有差異，先查再付"))</f>
        <v/>
      </c>
    </row>
    <row r="293">
      <c r="K293">
        <f>IF(A293="","",I293-G293)</f>
        <v/>
      </c>
      <c r="L293">
        <f>IF(A293="","",J293-E293)</f>
        <v/>
      </c>
      <c r="M293">
        <f>IF(A293="","",IF(AND(K293=0,ABS(L293)&lt;=1),"相符，可付款","有差異，先查再付"))</f>
        <v/>
      </c>
    </row>
    <row r="294">
      <c r="K294">
        <f>IF(A294="","",I294-G294)</f>
        <v/>
      </c>
      <c r="L294">
        <f>IF(A294="","",J294-E294)</f>
        <v/>
      </c>
      <c r="M294">
        <f>IF(A294="","",IF(AND(K294=0,ABS(L294)&lt;=1),"相符，可付款","有差異，先查再付"))</f>
        <v/>
      </c>
    </row>
    <row r="295">
      <c r="K295">
        <f>IF(A295="","",I295-G295)</f>
        <v/>
      </c>
      <c r="L295">
        <f>IF(A295="","",J295-E295)</f>
        <v/>
      </c>
      <c r="M295">
        <f>IF(A295="","",IF(AND(K295=0,ABS(L295)&lt;=1),"相符，可付款","有差異，先查再付"))</f>
        <v/>
      </c>
    </row>
    <row r="296">
      <c r="K296">
        <f>IF(A296="","",I296-G296)</f>
        <v/>
      </c>
      <c r="L296">
        <f>IF(A296="","",J296-E296)</f>
        <v/>
      </c>
      <c r="M296">
        <f>IF(A296="","",IF(AND(K296=0,ABS(L296)&lt;=1),"相符，可付款","有差異，先查再付"))</f>
        <v/>
      </c>
    </row>
    <row r="297">
      <c r="K297">
        <f>IF(A297="","",I297-G297)</f>
        <v/>
      </c>
      <c r="L297">
        <f>IF(A297="","",J297-E297)</f>
        <v/>
      </c>
      <c r="M297">
        <f>IF(A297="","",IF(AND(K297=0,ABS(L297)&lt;=1),"相符，可付款","有差異，先查再付"))</f>
        <v/>
      </c>
    </row>
    <row r="298">
      <c r="K298">
        <f>IF(A298="","",I298-G298)</f>
        <v/>
      </c>
      <c r="L298">
        <f>IF(A298="","",J298-E298)</f>
        <v/>
      </c>
      <c r="M298">
        <f>IF(A298="","",IF(AND(K298=0,ABS(L298)&lt;=1),"相符，可付款","有差異，先查再付"))</f>
        <v/>
      </c>
    </row>
    <row r="299">
      <c r="K299">
        <f>IF(A299="","",I299-G299)</f>
        <v/>
      </c>
      <c r="L299">
        <f>IF(A299="","",J299-E299)</f>
        <v/>
      </c>
      <c r="M299">
        <f>IF(A299="","",IF(AND(K299=0,ABS(L299)&lt;=1),"相符，可付款","有差異，先查再付"))</f>
        <v/>
      </c>
    </row>
    <row r="300">
      <c r="K300">
        <f>IF(A300="","",I300-G300)</f>
        <v/>
      </c>
      <c r="L300">
        <f>IF(A300="","",J300-E300)</f>
        <v/>
      </c>
      <c r="M300">
        <f>IF(A300="","",IF(AND(K300=0,ABS(L300)&lt;=1),"相符，可付款","有差異，先查再付"))</f>
        <v/>
      </c>
    </row>
    <row r="301">
      <c r="K301">
        <f>IF(A301="","",I301-G301)</f>
        <v/>
      </c>
      <c r="L301">
        <f>IF(A301="","",J301-E301)</f>
        <v/>
      </c>
      <c r="M301">
        <f>IF(A301="","",IF(AND(K301=0,ABS(L301)&lt;=1),"相符，可付款","有差異，先查再付"))</f>
        <v/>
      </c>
    </row>
    <row r="302">
      <c r="K302">
        <f>IF(A302="","",I302-G302)</f>
        <v/>
      </c>
      <c r="L302">
        <f>IF(A302="","",J302-E302)</f>
        <v/>
      </c>
      <c r="M302">
        <f>IF(A302="","",IF(AND(K302=0,ABS(L302)&lt;=1),"相符，可付款","有差異，先查再付"))</f>
        <v/>
      </c>
    </row>
    <row r="303">
      <c r="K303">
        <f>IF(A303="","",I303-G303)</f>
        <v/>
      </c>
      <c r="L303">
        <f>IF(A303="","",J303-E303)</f>
        <v/>
      </c>
      <c r="M303">
        <f>IF(A303="","",IF(AND(K303=0,ABS(L303)&lt;=1),"相符，可付款","有差異，先查再付"))</f>
        <v/>
      </c>
    </row>
    <row r="304">
      <c r="K304">
        <f>IF(A304="","",I304-G304)</f>
        <v/>
      </c>
      <c r="L304">
        <f>IF(A304="","",J304-E304)</f>
        <v/>
      </c>
      <c r="M304">
        <f>IF(A304="","",IF(AND(K304=0,ABS(L304)&lt;=1),"相符，可付款","有差異，先查再付"))</f>
        <v/>
      </c>
    </row>
    <row r="305">
      <c r="K305">
        <f>IF(A305="","",I305-G305)</f>
        <v/>
      </c>
      <c r="L305">
        <f>IF(A305="","",J305-E305)</f>
        <v/>
      </c>
      <c r="M305">
        <f>IF(A305="","",IF(AND(K305=0,ABS(L305)&lt;=1),"相符，可付款","有差異，先查再付"))</f>
        <v/>
      </c>
    </row>
    <row r="306">
      <c r="K306">
        <f>IF(A306="","",I306-G306)</f>
        <v/>
      </c>
      <c r="L306">
        <f>IF(A306="","",J306-E306)</f>
        <v/>
      </c>
      <c r="M306">
        <f>IF(A306="","",IF(AND(K306=0,ABS(L306)&lt;=1),"相符，可付款","有差異，先查再付"))</f>
        <v/>
      </c>
    </row>
    <row r="307">
      <c r="K307">
        <f>IF(A307="","",I307-G307)</f>
        <v/>
      </c>
      <c r="L307">
        <f>IF(A307="","",J307-E307)</f>
        <v/>
      </c>
      <c r="M307">
        <f>IF(A307="","",IF(AND(K307=0,ABS(L307)&lt;=1),"相符，可付款","有差異，先查再付"))</f>
        <v/>
      </c>
    </row>
    <row r="308">
      <c r="K308">
        <f>IF(A308="","",I308-G308)</f>
        <v/>
      </c>
      <c r="L308">
        <f>IF(A308="","",J308-E308)</f>
        <v/>
      </c>
      <c r="M308">
        <f>IF(A308="","",IF(AND(K308=0,ABS(L308)&lt;=1),"相符，可付款","有差異，先查再付"))</f>
        <v/>
      </c>
    </row>
    <row r="309">
      <c r="K309">
        <f>IF(A309="","",I309-G309)</f>
        <v/>
      </c>
      <c r="L309">
        <f>IF(A309="","",J309-E309)</f>
        <v/>
      </c>
      <c r="M309">
        <f>IF(A309="","",IF(AND(K309=0,ABS(L309)&lt;=1),"相符，可付款","有差異，先查再付"))</f>
        <v/>
      </c>
    </row>
    <row r="310">
      <c r="K310">
        <f>IF(A310="","",I310-G310)</f>
        <v/>
      </c>
      <c r="L310">
        <f>IF(A310="","",J310-E310)</f>
        <v/>
      </c>
      <c r="M310">
        <f>IF(A310="","",IF(AND(K310=0,ABS(L310)&lt;=1),"相符，可付款","有差異，先查再付"))</f>
        <v/>
      </c>
    </row>
    <row r="311">
      <c r="K311">
        <f>IF(A311="","",I311-G311)</f>
        <v/>
      </c>
      <c r="L311">
        <f>IF(A311="","",J311-E311)</f>
        <v/>
      </c>
      <c r="M311">
        <f>IF(A311="","",IF(AND(K311=0,ABS(L311)&lt;=1),"相符，可付款","有差異，先查再付"))</f>
        <v/>
      </c>
    </row>
    <row r="312">
      <c r="K312">
        <f>IF(A312="","",I312-G312)</f>
        <v/>
      </c>
      <c r="L312">
        <f>IF(A312="","",J312-E312)</f>
        <v/>
      </c>
      <c r="M312">
        <f>IF(A312="","",IF(AND(K312=0,ABS(L312)&lt;=1),"相符，可付款","有差異，先查再付"))</f>
        <v/>
      </c>
    </row>
    <row r="313">
      <c r="K313">
        <f>IF(A313="","",I313-G313)</f>
        <v/>
      </c>
      <c r="L313">
        <f>IF(A313="","",J313-E313)</f>
        <v/>
      </c>
      <c r="M313">
        <f>IF(A313="","",IF(AND(K313=0,ABS(L313)&lt;=1),"相符，可付款","有差異，先查再付"))</f>
        <v/>
      </c>
    </row>
    <row r="314">
      <c r="K314">
        <f>IF(A314="","",I314-G314)</f>
        <v/>
      </c>
      <c r="L314">
        <f>IF(A314="","",J314-E314)</f>
        <v/>
      </c>
      <c r="M314">
        <f>IF(A314="","",IF(AND(K314=0,ABS(L314)&lt;=1),"相符，可付款","有差異，先查再付"))</f>
        <v/>
      </c>
    </row>
    <row r="315">
      <c r="K315">
        <f>IF(A315="","",I315-G315)</f>
        <v/>
      </c>
      <c r="L315">
        <f>IF(A315="","",J315-E315)</f>
        <v/>
      </c>
      <c r="M315">
        <f>IF(A315="","",IF(AND(K315=0,ABS(L315)&lt;=1),"相符，可付款","有差異，先查再付"))</f>
        <v/>
      </c>
    </row>
    <row r="316">
      <c r="K316">
        <f>IF(A316="","",I316-G316)</f>
        <v/>
      </c>
      <c r="L316">
        <f>IF(A316="","",J316-E316)</f>
        <v/>
      </c>
      <c r="M316">
        <f>IF(A316="","",IF(AND(K316=0,ABS(L316)&lt;=1),"相符，可付款","有差異，先查再付"))</f>
        <v/>
      </c>
    </row>
    <row r="317">
      <c r="K317">
        <f>IF(A317="","",I317-G317)</f>
        <v/>
      </c>
      <c r="L317">
        <f>IF(A317="","",J317-E317)</f>
        <v/>
      </c>
      <c r="M317">
        <f>IF(A317="","",IF(AND(K317=0,ABS(L317)&lt;=1),"相符，可付款","有差異，先查再付"))</f>
        <v/>
      </c>
    </row>
    <row r="318">
      <c r="K318">
        <f>IF(A318="","",I318-G318)</f>
        <v/>
      </c>
      <c r="L318">
        <f>IF(A318="","",J318-E318)</f>
        <v/>
      </c>
      <c r="M318">
        <f>IF(A318="","",IF(AND(K318=0,ABS(L318)&lt;=1),"相符，可付款","有差異，先查再付"))</f>
        <v/>
      </c>
    </row>
    <row r="319">
      <c r="K319">
        <f>IF(A319="","",I319-G319)</f>
        <v/>
      </c>
      <c r="L319">
        <f>IF(A319="","",J319-E319)</f>
        <v/>
      </c>
      <c r="M319">
        <f>IF(A319="","",IF(AND(K319=0,ABS(L319)&lt;=1),"相符，可付款","有差異，先查再付"))</f>
        <v/>
      </c>
    </row>
    <row r="320">
      <c r="K320">
        <f>IF(A320="","",I320-G320)</f>
        <v/>
      </c>
      <c r="L320">
        <f>IF(A320="","",J320-E320)</f>
        <v/>
      </c>
      <c r="M320">
        <f>IF(A320="","",IF(AND(K320=0,ABS(L320)&lt;=1),"相符，可付款","有差異，先查再付"))</f>
        <v/>
      </c>
    </row>
    <row r="321">
      <c r="K321">
        <f>IF(A321="","",I321-G321)</f>
        <v/>
      </c>
      <c r="L321">
        <f>IF(A321="","",J321-E321)</f>
        <v/>
      </c>
      <c r="M321">
        <f>IF(A321="","",IF(AND(K321=0,ABS(L321)&lt;=1),"相符，可付款","有差異，先查再付"))</f>
        <v/>
      </c>
    </row>
    <row r="322">
      <c r="K322">
        <f>IF(A322="","",I322-G322)</f>
        <v/>
      </c>
      <c r="L322">
        <f>IF(A322="","",J322-E322)</f>
        <v/>
      </c>
      <c r="M322">
        <f>IF(A322="","",IF(AND(K322=0,ABS(L322)&lt;=1),"相符，可付款","有差異，先查再付"))</f>
        <v/>
      </c>
    </row>
    <row r="323">
      <c r="K323">
        <f>IF(A323="","",I323-G323)</f>
        <v/>
      </c>
      <c r="L323">
        <f>IF(A323="","",J323-E323)</f>
        <v/>
      </c>
      <c r="M323">
        <f>IF(A323="","",IF(AND(K323=0,ABS(L323)&lt;=1),"相符，可付款","有差異，先查再付"))</f>
        <v/>
      </c>
    </row>
    <row r="324">
      <c r="K324">
        <f>IF(A324="","",I324-G324)</f>
        <v/>
      </c>
      <c r="L324">
        <f>IF(A324="","",J324-E324)</f>
        <v/>
      </c>
      <c r="M324">
        <f>IF(A324="","",IF(AND(K324=0,ABS(L324)&lt;=1),"相符，可付款","有差異，先查再付"))</f>
        <v/>
      </c>
    </row>
    <row r="325">
      <c r="K325">
        <f>IF(A325="","",I325-G325)</f>
        <v/>
      </c>
      <c r="L325">
        <f>IF(A325="","",J325-E325)</f>
        <v/>
      </c>
      <c r="M325">
        <f>IF(A325="","",IF(AND(K325=0,ABS(L325)&lt;=1),"相符，可付款","有差異，先查再付"))</f>
        <v/>
      </c>
    </row>
    <row r="326">
      <c r="K326">
        <f>IF(A326="","",I326-G326)</f>
        <v/>
      </c>
      <c r="L326">
        <f>IF(A326="","",J326-E326)</f>
        <v/>
      </c>
      <c r="M326">
        <f>IF(A326="","",IF(AND(K326=0,ABS(L326)&lt;=1),"相符，可付款","有差異，先查再付"))</f>
        <v/>
      </c>
    </row>
    <row r="327">
      <c r="K327">
        <f>IF(A327="","",I327-G327)</f>
        <v/>
      </c>
      <c r="L327">
        <f>IF(A327="","",J327-E327)</f>
        <v/>
      </c>
      <c r="M327">
        <f>IF(A327="","",IF(AND(K327=0,ABS(L327)&lt;=1),"相符，可付款","有差異，先查再付"))</f>
        <v/>
      </c>
    </row>
    <row r="328">
      <c r="K328">
        <f>IF(A328="","",I328-G328)</f>
        <v/>
      </c>
      <c r="L328">
        <f>IF(A328="","",J328-E328)</f>
        <v/>
      </c>
      <c r="M328">
        <f>IF(A328="","",IF(AND(K328=0,ABS(L328)&lt;=1),"相符，可付款","有差異，先查再付"))</f>
        <v/>
      </c>
    </row>
    <row r="329">
      <c r="K329">
        <f>IF(A329="","",I329-G329)</f>
        <v/>
      </c>
      <c r="L329">
        <f>IF(A329="","",J329-E329)</f>
        <v/>
      </c>
      <c r="M329">
        <f>IF(A329="","",IF(AND(K329=0,ABS(L329)&lt;=1),"相符，可付款","有差異，先查再付"))</f>
        <v/>
      </c>
    </row>
    <row r="330">
      <c r="K330">
        <f>IF(A330="","",I330-G330)</f>
        <v/>
      </c>
      <c r="L330">
        <f>IF(A330="","",J330-E330)</f>
        <v/>
      </c>
      <c r="M330">
        <f>IF(A330="","",IF(AND(K330=0,ABS(L330)&lt;=1),"相符，可付款","有差異，先查再付"))</f>
        <v/>
      </c>
    </row>
    <row r="331">
      <c r="K331">
        <f>IF(A331="","",I331-G331)</f>
        <v/>
      </c>
      <c r="L331">
        <f>IF(A331="","",J331-E331)</f>
        <v/>
      </c>
      <c r="M331">
        <f>IF(A331="","",IF(AND(K331=0,ABS(L331)&lt;=1),"相符，可付款","有差異，先查再付"))</f>
        <v/>
      </c>
    </row>
    <row r="332">
      <c r="K332">
        <f>IF(A332="","",I332-G332)</f>
        <v/>
      </c>
      <c r="L332">
        <f>IF(A332="","",J332-E332)</f>
        <v/>
      </c>
      <c r="M332">
        <f>IF(A332="","",IF(AND(K332=0,ABS(L332)&lt;=1),"相符，可付款","有差異，先查再付"))</f>
        <v/>
      </c>
    </row>
    <row r="333">
      <c r="K333">
        <f>IF(A333="","",I333-G333)</f>
        <v/>
      </c>
      <c r="L333">
        <f>IF(A333="","",J333-E333)</f>
        <v/>
      </c>
      <c r="M333">
        <f>IF(A333="","",IF(AND(K333=0,ABS(L333)&lt;=1),"相符，可付款","有差異，先查再付"))</f>
        <v/>
      </c>
    </row>
    <row r="334">
      <c r="K334">
        <f>IF(A334="","",I334-G334)</f>
        <v/>
      </c>
      <c r="L334">
        <f>IF(A334="","",J334-E334)</f>
        <v/>
      </c>
      <c r="M334">
        <f>IF(A334="","",IF(AND(K334=0,ABS(L334)&lt;=1),"相符，可付款","有差異，先查再付"))</f>
        <v/>
      </c>
    </row>
    <row r="335">
      <c r="K335">
        <f>IF(A335="","",I335-G335)</f>
        <v/>
      </c>
      <c r="L335">
        <f>IF(A335="","",J335-E335)</f>
        <v/>
      </c>
      <c r="M335">
        <f>IF(A335="","",IF(AND(K335=0,ABS(L335)&lt;=1),"相符，可付款","有差異，先查再付"))</f>
        <v/>
      </c>
    </row>
    <row r="336">
      <c r="K336">
        <f>IF(A336="","",I336-G336)</f>
        <v/>
      </c>
      <c r="L336">
        <f>IF(A336="","",J336-E336)</f>
        <v/>
      </c>
      <c r="M336">
        <f>IF(A336="","",IF(AND(K336=0,ABS(L336)&lt;=1),"相符，可付款","有差異，先查再付"))</f>
        <v/>
      </c>
    </row>
    <row r="337">
      <c r="K337">
        <f>IF(A337="","",I337-G337)</f>
        <v/>
      </c>
      <c r="L337">
        <f>IF(A337="","",J337-E337)</f>
        <v/>
      </c>
      <c r="M337">
        <f>IF(A337="","",IF(AND(K337=0,ABS(L337)&lt;=1),"相符，可付款","有差異，先查再付"))</f>
        <v/>
      </c>
    </row>
    <row r="338">
      <c r="K338">
        <f>IF(A338="","",I338-G338)</f>
        <v/>
      </c>
      <c r="L338">
        <f>IF(A338="","",J338-E338)</f>
        <v/>
      </c>
      <c r="M338">
        <f>IF(A338="","",IF(AND(K338=0,ABS(L338)&lt;=1),"相符，可付款","有差異，先查再付"))</f>
        <v/>
      </c>
    </row>
    <row r="339">
      <c r="K339">
        <f>IF(A339="","",I339-G339)</f>
        <v/>
      </c>
      <c r="L339">
        <f>IF(A339="","",J339-E339)</f>
        <v/>
      </c>
      <c r="M339">
        <f>IF(A339="","",IF(AND(K339=0,ABS(L339)&lt;=1),"相符，可付款","有差異，先查再付"))</f>
        <v/>
      </c>
    </row>
    <row r="340">
      <c r="K340">
        <f>IF(A340="","",I340-G340)</f>
        <v/>
      </c>
      <c r="L340">
        <f>IF(A340="","",J340-E340)</f>
        <v/>
      </c>
      <c r="M340">
        <f>IF(A340="","",IF(AND(K340=0,ABS(L340)&lt;=1),"相符，可付款","有差異，先查再付"))</f>
        <v/>
      </c>
    </row>
    <row r="341">
      <c r="K341">
        <f>IF(A341="","",I341-G341)</f>
        <v/>
      </c>
      <c r="L341">
        <f>IF(A341="","",J341-E341)</f>
        <v/>
      </c>
      <c r="M341">
        <f>IF(A341="","",IF(AND(K341=0,ABS(L341)&lt;=1),"相符，可付款","有差異，先查再付"))</f>
        <v/>
      </c>
    </row>
    <row r="342">
      <c r="K342">
        <f>IF(A342="","",I342-G342)</f>
        <v/>
      </c>
      <c r="L342">
        <f>IF(A342="","",J342-E342)</f>
        <v/>
      </c>
      <c r="M342">
        <f>IF(A342="","",IF(AND(K342=0,ABS(L342)&lt;=1),"相符，可付款","有差異，先查再付"))</f>
        <v/>
      </c>
    </row>
    <row r="343">
      <c r="K343">
        <f>IF(A343="","",I343-G343)</f>
        <v/>
      </c>
      <c r="L343">
        <f>IF(A343="","",J343-E343)</f>
        <v/>
      </c>
      <c r="M343">
        <f>IF(A343="","",IF(AND(K343=0,ABS(L343)&lt;=1),"相符，可付款","有差異，先查再付"))</f>
        <v/>
      </c>
    </row>
    <row r="344">
      <c r="K344">
        <f>IF(A344="","",I344-G344)</f>
        <v/>
      </c>
      <c r="L344">
        <f>IF(A344="","",J344-E344)</f>
        <v/>
      </c>
      <c r="M344">
        <f>IF(A344="","",IF(AND(K344=0,ABS(L344)&lt;=1),"相符，可付款","有差異，先查再付"))</f>
        <v/>
      </c>
    </row>
    <row r="345">
      <c r="K345">
        <f>IF(A345="","",I345-G345)</f>
        <v/>
      </c>
      <c r="L345">
        <f>IF(A345="","",J345-E345)</f>
        <v/>
      </c>
      <c r="M345">
        <f>IF(A345="","",IF(AND(K345=0,ABS(L345)&lt;=1),"相符，可付款","有差異，先查再付"))</f>
        <v/>
      </c>
    </row>
    <row r="346">
      <c r="K346">
        <f>IF(A346="","",I346-G346)</f>
        <v/>
      </c>
      <c r="L346">
        <f>IF(A346="","",J346-E346)</f>
        <v/>
      </c>
      <c r="M346">
        <f>IF(A346="","",IF(AND(K346=0,ABS(L346)&lt;=1),"相符，可付款","有差異，先查再付"))</f>
        <v/>
      </c>
    </row>
    <row r="347">
      <c r="K347">
        <f>IF(A347="","",I347-G347)</f>
        <v/>
      </c>
      <c r="L347">
        <f>IF(A347="","",J347-E347)</f>
        <v/>
      </c>
      <c r="M347">
        <f>IF(A347="","",IF(AND(K347=0,ABS(L347)&lt;=1),"相符，可付款","有差異，先查再付"))</f>
        <v/>
      </c>
    </row>
    <row r="348">
      <c r="K348">
        <f>IF(A348="","",I348-G348)</f>
        <v/>
      </c>
      <c r="L348">
        <f>IF(A348="","",J348-E348)</f>
        <v/>
      </c>
      <c r="M348">
        <f>IF(A348="","",IF(AND(K348=0,ABS(L348)&lt;=1),"相符，可付款","有差異，先查再付"))</f>
        <v/>
      </c>
    </row>
    <row r="349">
      <c r="K349">
        <f>IF(A349="","",I349-G349)</f>
        <v/>
      </c>
      <c r="L349">
        <f>IF(A349="","",J349-E349)</f>
        <v/>
      </c>
      <c r="M349">
        <f>IF(A349="","",IF(AND(K349=0,ABS(L349)&lt;=1),"相符，可付款","有差異，先查再付"))</f>
        <v/>
      </c>
    </row>
    <row r="350">
      <c r="K350">
        <f>IF(A350="","",I350-G350)</f>
        <v/>
      </c>
      <c r="L350">
        <f>IF(A350="","",J350-E350)</f>
        <v/>
      </c>
      <c r="M350">
        <f>IF(A350="","",IF(AND(K350=0,ABS(L350)&lt;=1),"相符，可付款","有差異，先查再付"))</f>
        <v/>
      </c>
    </row>
    <row r="351">
      <c r="K351">
        <f>IF(A351="","",I351-G351)</f>
        <v/>
      </c>
      <c r="L351">
        <f>IF(A351="","",J351-E351)</f>
        <v/>
      </c>
      <c r="M351">
        <f>IF(A351="","",IF(AND(K351=0,ABS(L351)&lt;=1),"相符，可付款","有差異，先查再付"))</f>
        <v/>
      </c>
    </row>
    <row r="352">
      <c r="K352">
        <f>IF(A352="","",I352-G352)</f>
        <v/>
      </c>
      <c r="L352">
        <f>IF(A352="","",J352-E352)</f>
        <v/>
      </c>
      <c r="M352">
        <f>IF(A352="","",IF(AND(K352=0,ABS(L352)&lt;=1),"相符，可付款","有差異，先查再付"))</f>
        <v/>
      </c>
    </row>
    <row r="353">
      <c r="K353">
        <f>IF(A353="","",I353-G353)</f>
        <v/>
      </c>
      <c r="L353">
        <f>IF(A353="","",J353-E353)</f>
        <v/>
      </c>
      <c r="M353">
        <f>IF(A353="","",IF(AND(K353=0,ABS(L353)&lt;=1),"相符，可付款","有差異，先查再付"))</f>
        <v/>
      </c>
    </row>
    <row r="354">
      <c r="K354">
        <f>IF(A354="","",I354-G354)</f>
        <v/>
      </c>
      <c r="L354">
        <f>IF(A354="","",J354-E354)</f>
        <v/>
      </c>
      <c r="M354">
        <f>IF(A354="","",IF(AND(K354=0,ABS(L354)&lt;=1),"相符，可付款","有差異，先查再付"))</f>
        <v/>
      </c>
    </row>
    <row r="355">
      <c r="K355">
        <f>IF(A355="","",I355-G355)</f>
        <v/>
      </c>
      <c r="L355">
        <f>IF(A355="","",J355-E355)</f>
        <v/>
      </c>
      <c r="M355">
        <f>IF(A355="","",IF(AND(K355=0,ABS(L355)&lt;=1),"相符，可付款","有差異，先查再付"))</f>
        <v/>
      </c>
    </row>
    <row r="356">
      <c r="K356">
        <f>IF(A356="","",I356-G356)</f>
        <v/>
      </c>
      <c r="L356">
        <f>IF(A356="","",J356-E356)</f>
        <v/>
      </c>
      <c r="M356">
        <f>IF(A356="","",IF(AND(K356=0,ABS(L356)&lt;=1),"相符，可付款","有差異，先查再付"))</f>
        <v/>
      </c>
    </row>
    <row r="357">
      <c r="K357">
        <f>IF(A357="","",I357-G357)</f>
        <v/>
      </c>
      <c r="L357">
        <f>IF(A357="","",J357-E357)</f>
        <v/>
      </c>
      <c r="M357">
        <f>IF(A357="","",IF(AND(K357=0,ABS(L357)&lt;=1),"相符，可付款","有差異，先查再付"))</f>
        <v/>
      </c>
    </row>
    <row r="358">
      <c r="K358">
        <f>IF(A358="","",I358-G358)</f>
        <v/>
      </c>
      <c r="L358">
        <f>IF(A358="","",J358-E358)</f>
        <v/>
      </c>
      <c r="M358">
        <f>IF(A358="","",IF(AND(K358=0,ABS(L358)&lt;=1),"相符，可付款","有差異，先查再付"))</f>
        <v/>
      </c>
    </row>
    <row r="359">
      <c r="K359">
        <f>IF(A359="","",I359-G359)</f>
        <v/>
      </c>
      <c r="L359">
        <f>IF(A359="","",J359-E359)</f>
        <v/>
      </c>
      <c r="M359">
        <f>IF(A359="","",IF(AND(K359=0,ABS(L359)&lt;=1),"相符，可付款","有差異，先查再付"))</f>
        <v/>
      </c>
    </row>
    <row r="360">
      <c r="K360">
        <f>IF(A360="","",I360-G360)</f>
        <v/>
      </c>
      <c r="L360">
        <f>IF(A360="","",J360-E360)</f>
        <v/>
      </c>
      <c r="M360">
        <f>IF(A360="","",IF(AND(K360=0,ABS(L360)&lt;=1),"相符，可付款","有差異，先查再付"))</f>
        <v/>
      </c>
    </row>
    <row r="361">
      <c r="K361">
        <f>IF(A361="","",I361-G361)</f>
        <v/>
      </c>
      <c r="L361">
        <f>IF(A361="","",J361-E361)</f>
        <v/>
      </c>
      <c r="M361">
        <f>IF(A361="","",IF(AND(K361=0,ABS(L361)&lt;=1),"相符，可付款","有差異，先查再付"))</f>
        <v/>
      </c>
    </row>
    <row r="362">
      <c r="K362">
        <f>IF(A362="","",I362-G362)</f>
        <v/>
      </c>
      <c r="L362">
        <f>IF(A362="","",J362-E362)</f>
        <v/>
      </c>
      <c r="M362">
        <f>IF(A362="","",IF(AND(K362=0,ABS(L362)&lt;=1),"相符，可付款","有差異，先查再付"))</f>
        <v/>
      </c>
    </row>
    <row r="363">
      <c r="K363">
        <f>IF(A363="","",I363-G363)</f>
        <v/>
      </c>
      <c r="L363">
        <f>IF(A363="","",J363-E363)</f>
        <v/>
      </c>
      <c r="M363">
        <f>IF(A363="","",IF(AND(K363=0,ABS(L363)&lt;=1),"相符，可付款","有差異，先查再付"))</f>
        <v/>
      </c>
    </row>
    <row r="364">
      <c r="K364">
        <f>IF(A364="","",I364-G364)</f>
        <v/>
      </c>
      <c r="L364">
        <f>IF(A364="","",J364-E364)</f>
        <v/>
      </c>
      <c r="M364">
        <f>IF(A364="","",IF(AND(K364=0,ABS(L364)&lt;=1),"相符，可付款","有差異，先查再付"))</f>
        <v/>
      </c>
    </row>
    <row r="365">
      <c r="K365">
        <f>IF(A365="","",I365-G365)</f>
        <v/>
      </c>
      <c r="L365">
        <f>IF(A365="","",J365-E365)</f>
        <v/>
      </c>
      <c r="M365">
        <f>IF(A365="","",IF(AND(K365=0,ABS(L365)&lt;=1),"相符，可付款","有差異，先查再付"))</f>
        <v/>
      </c>
    </row>
    <row r="366">
      <c r="K366">
        <f>IF(A366="","",I366-G366)</f>
        <v/>
      </c>
      <c r="L366">
        <f>IF(A366="","",J366-E366)</f>
        <v/>
      </c>
      <c r="M366">
        <f>IF(A366="","",IF(AND(K366=0,ABS(L366)&lt;=1),"相符，可付款","有差異，先查再付"))</f>
        <v/>
      </c>
    </row>
    <row r="367">
      <c r="K367">
        <f>IF(A367="","",I367-G367)</f>
        <v/>
      </c>
      <c r="L367">
        <f>IF(A367="","",J367-E367)</f>
        <v/>
      </c>
      <c r="M367">
        <f>IF(A367="","",IF(AND(K367=0,ABS(L367)&lt;=1),"相符，可付款","有差異，先查再付"))</f>
        <v/>
      </c>
    </row>
    <row r="368">
      <c r="K368">
        <f>IF(A368="","",I368-G368)</f>
        <v/>
      </c>
      <c r="L368">
        <f>IF(A368="","",J368-E368)</f>
        <v/>
      </c>
      <c r="M368">
        <f>IF(A368="","",IF(AND(K368=0,ABS(L368)&lt;=1),"相符，可付款","有差異，先查再付"))</f>
        <v/>
      </c>
    </row>
    <row r="369">
      <c r="K369">
        <f>IF(A369="","",I369-G369)</f>
        <v/>
      </c>
      <c r="L369">
        <f>IF(A369="","",J369-E369)</f>
        <v/>
      </c>
      <c r="M369">
        <f>IF(A369="","",IF(AND(K369=0,ABS(L369)&lt;=1),"相符，可付款","有差異，先查再付"))</f>
        <v/>
      </c>
    </row>
    <row r="370">
      <c r="K370">
        <f>IF(A370="","",I370-G370)</f>
        <v/>
      </c>
      <c r="L370">
        <f>IF(A370="","",J370-E370)</f>
        <v/>
      </c>
      <c r="M370">
        <f>IF(A370="","",IF(AND(K370=0,ABS(L370)&lt;=1),"相符，可付款","有差異，先查再付"))</f>
        <v/>
      </c>
    </row>
    <row r="371">
      <c r="K371">
        <f>IF(A371="","",I371-G371)</f>
        <v/>
      </c>
      <c r="L371">
        <f>IF(A371="","",J371-E371)</f>
        <v/>
      </c>
      <c r="M371">
        <f>IF(A371="","",IF(AND(K371=0,ABS(L371)&lt;=1),"相符，可付款","有差異，先查再付"))</f>
        <v/>
      </c>
    </row>
    <row r="372">
      <c r="K372">
        <f>IF(A372="","",I372-G372)</f>
        <v/>
      </c>
      <c r="L372">
        <f>IF(A372="","",J372-E372)</f>
        <v/>
      </c>
      <c r="M372">
        <f>IF(A372="","",IF(AND(K372=0,ABS(L372)&lt;=1),"相符，可付款","有差異，先查再付"))</f>
        <v/>
      </c>
    </row>
    <row r="373">
      <c r="K373">
        <f>IF(A373="","",I373-G373)</f>
        <v/>
      </c>
      <c r="L373">
        <f>IF(A373="","",J373-E373)</f>
        <v/>
      </c>
      <c r="M373">
        <f>IF(A373="","",IF(AND(K373=0,ABS(L373)&lt;=1),"相符，可付款","有差異，先查再付"))</f>
        <v/>
      </c>
    </row>
    <row r="374">
      <c r="K374">
        <f>IF(A374="","",I374-G374)</f>
        <v/>
      </c>
      <c r="L374">
        <f>IF(A374="","",J374-E374)</f>
        <v/>
      </c>
      <c r="M374">
        <f>IF(A374="","",IF(AND(K374=0,ABS(L374)&lt;=1),"相符，可付款","有差異，先查再付"))</f>
        <v/>
      </c>
    </row>
    <row r="375">
      <c r="K375">
        <f>IF(A375="","",I375-G375)</f>
        <v/>
      </c>
      <c r="L375">
        <f>IF(A375="","",J375-E375)</f>
        <v/>
      </c>
      <c r="M375">
        <f>IF(A375="","",IF(AND(K375=0,ABS(L375)&lt;=1),"相符，可付款","有差異，先查再付"))</f>
        <v/>
      </c>
    </row>
    <row r="376">
      <c r="K376">
        <f>IF(A376="","",I376-G376)</f>
        <v/>
      </c>
      <c r="L376">
        <f>IF(A376="","",J376-E376)</f>
        <v/>
      </c>
      <c r="M376">
        <f>IF(A376="","",IF(AND(K376=0,ABS(L376)&lt;=1),"相符，可付款","有差異，先查再付"))</f>
        <v/>
      </c>
    </row>
    <row r="377">
      <c r="K377">
        <f>IF(A377="","",I377-G377)</f>
        <v/>
      </c>
      <c r="L377">
        <f>IF(A377="","",J377-E377)</f>
        <v/>
      </c>
      <c r="M377">
        <f>IF(A377="","",IF(AND(K377=0,ABS(L377)&lt;=1),"相符，可付款","有差異，先查再付"))</f>
        <v/>
      </c>
    </row>
    <row r="378">
      <c r="K378">
        <f>IF(A378="","",I378-G378)</f>
        <v/>
      </c>
      <c r="L378">
        <f>IF(A378="","",J378-E378)</f>
        <v/>
      </c>
      <c r="M378">
        <f>IF(A378="","",IF(AND(K378=0,ABS(L378)&lt;=1),"相符，可付款","有差異，先查再付"))</f>
        <v/>
      </c>
    </row>
    <row r="379">
      <c r="K379">
        <f>IF(A379="","",I379-G379)</f>
        <v/>
      </c>
      <c r="L379">
        <f>IF(A379="","",J379-E379)</f>
        <v/>
      </c>
      <c r="M379">
        <f>IF(A379="","",IF(AND(K379=0,ABS(L379)&lt;=1),"相符，可付款","有差異，先查再付"))</f>
        <v/>
      </c>
    </row>
    <row r="380">
      <c r="K380">
        <f>IF(A380="","",I380-G380)</f>
        <v/>
      </c>
      <c r="L380">
        <f>IF(A380="","",J380-E380)</f>
        <v/>
      </c>
      <c r="M380">
        <f>IF(A380="","",IF(AND(K380=0,ABS(L380)&lt;=1),"相符，可付款","有差異，先查再付"))</f>
        <v/>
      </c>
    </row>
    <row r="381">
      <c r="K381">
        <f>IF(A381="","",I381-G381)</f>
        <v/>
      </c>
      <c r="L381">
        <f>IF(A381="","",J381-E381)</f>
        <v/>
      </c>
      <c r="M381">
        <f>IF(A381="","",IF(AND(K381=0,ABS(L381)&lt;=1),"相符，可付款","有差異，先查再付"))</f>
        <v/>
      </c>
    </row>
    <row r="382">
      <c r="K382">
        <f>IF(A382="","",I382-G382)</f>
        <v/>
      </c>
      <c r="L382">
        <f>IF(A382="","",J382-E382)</f>
        <v/>
      </c>
      <c r="M382">
        <f>IF(A382="","",IF(AND(K382=0,ABS(L382)&lt;=1),"相符，可付款","有差異，先查再付"))</f>
        <v/>
      </c>
    </row>
    <row r="383">
      <c r="K383">
        <f>IF(A383="","",I383-G383)</f>
        <v/>
      </c>
      <c r="L383">
        <f>IF(A383="","",J383-E383)</f>
        <v/>
      </c>
      <c r="M383">
        <f>IF(A383="","",IF(AND(K383=0,ABS(L383)&lt;=1),"相符，可付款","有差異，先查再付"))</f>
        <v/>
      </c>
    </row>
    <row r="384">
      <c r="K384">
        <f>IF(A384="","",I384-G384)</f>
        <v/>
      </c>
      <c r="L384">
        <f>IF(A384="","",J384-E384)</f>
        <v/>
      </c>
      <c r="M384">
        <f>IF(A384="","",IF(AND(K384=0,ABS(L384)&lt;=1),"相符，可付款","有差異，先查再付"))</f>
        <v/>
      </c>
    </row>
    <row r="385">
      <c r="K385">
        <f>IF(A385="","",I385-G385)</f>
        <v/>
      </c>
      <c r="L385">
        <f>IF(A385="","",J385-E385)</f>
        <v/>
      </c>
      <c r="M385">
        <f>IF(A385="","",IF(AND(K385=0,ABS(L385)&lt;=1),"相符，可付款","有差異，先查再付"))</f>
        <v/>
      </c>
    </row>
    <row r="386">
      <c r="K386">
        <f>IF(A386="","",I386-G386)</f>
        <v/>
      </c>
      <c r="L386">
        <f>IF(A386="","",J386-E386)</f>
        <v/>
      </c>
      <c r="M386">
        <f>IF(A386="","",IF(AND(K386=0,ABS(L386)&lt;=1),"相符，可付款","有差異，先查再付"))</f>
        <v/>
      </c>
    </row>
    <row r="387">
      <c r="K387">
        <f>IF(A387="","",I387-G387)</f>
        <v/>
      </c>
      <c r="L387">
        <f>IF(A387="","",J387-E387)</f>
        <v/>
      </c>
      <c r="M387">
        <f>IF(A387="","",IF(AND(K387=0,ABS(L387)&lt;=1),"相符，可付款","有差異，先查再付"))</f>
        <v/>
      </c>
    </row>
    <row r="388">
      <c r="K388">
        <f>IF(A388="","",I388-G388)</f>
        <v/>
      </c>
      <c r="L388">
        <f>IF(A388="","",J388-E388)</f>
        <v/>
      </c>
      <c r="M388">
        <f>IF(A388="","",IF(AND(K388=0,ABS(L388)&lt;=1),"相符，可付款","有差異，先查再付"))</f>
        <v/>
      </c>
    </row>
    <row r="389">
      <c r="K389">
        <f>IF(A389="","",I389-G389)</f>
        <v/>
      </c>
      <c r="L389">
        <f>IF(A389="","",J389-E389)</f>
        <v/>
      </c>
      <c r="M389">
        <f>IF(A389="","",IF(AND(K389=0,ABS(L389)&lt;=1),"相符，可付款","有差異，先查再付"))</f>
        <v/>
      </c>
    </row>
    <row r="390">
      <c r="K390">
        <f>IF(A390="","",I390-G390)</f>
        <v/>
      </c>
      <c r="L390">
        <f>IF(A390="","",J390-E390)</f>
        <v/>
      </c>
      <c r="M390">
        <f>IF(A390="","",IF(AND(K390=0,ABS(L390)&lt;=1),"相符，可付款","有差異，先查再付"))</f>
        <v/>
      </c>
    </row>
    <row r="391">
      <c r="K391">
        <f>IF(A391="","",I391-G391)</f>
        <v/>
      </c>
      <c r="L391">
        <f>IF(A391="","",J391-E391)</f>
        <v/>
      </c>
      <c r="M391">
        <f>IF(A391="","",IF(AND(K391=0,ABS(L391)&lt;=1),"相符，可付款","有差異，先查再付"))</f>
        <v/>
      </c>
    </row>
    <row r="392">
      <c r="K392">
        <f>IF(A392="","",I392-G392)</f>
        <v/>
      </c>
      <c r="L392">
        <f>IF(A392="","",J392-E392)</f>
        <v/>
      </c>
      <c r="M392">
        <f>IF(A392="","",IF(AND(K392=0,ABS(L392)&lt;=1),"相符，可付款","有差異，先查再付"))</f>
        <v/>
      </c>
    </row>
    <row r="393">
      <c r="K393">
        <f>IF(A393="","",I393-G393)</f>
        <v/>
      </c>
      <c r="L393">
        <f>IF(A393="","",J393-E393)</f>
        <v/>
      </c>
      <c r="M393">
        <f>IF(A393="","",IF(AND(K393=0,ABS(L393)&lt;=1),"相符，可付款","有差異，先查再付"))</f>
        <v/>
      </c>
    </row>
    <row r="394">
      <c r="K394">
        <f>IF(A394="","",I394-G394)</f>
        <v/>
      </c>
      <c r="L394">
        <f>IF(A394="","",J394-E394)</f>
        <v/>
      </c>
      <c r="M394">
        <f>IF(A394="","",IF(AND(K394=0,ABS(L394)&lt;=1),"相符，可付款","有差異，先查再付"))</f>
        <v/>
      </c>
    </row>
    <row r="395">
      <c r="K395">
        <f>IF(A395="","",I395-G395)</f>
        <v/>
      </c>
      <c r="L395">
        <f>IF(A395="","",J395-E395)</f>
        <v/>
      </c>
      <c r="M395">
        <f>IF(A395="","",IF(AND(K395=0,ABS(L395)&lt;=1),"相符，可付款","有差異，先查再付"))</f>
        <v/>
      </c>
    </row>
    <row r="396">
      <c r="K396">
        <f>IF(A396="","",I396-G396)</f>
        <v/>
      </c>
      <c r="L396">
        <f>IF(A396="","",J396-E396)</f>
        <v/>
      </c>
      <c r="M396">
        <f>IF(A396="","",IF(AND(K396=0,ABS(L396)&lt;=1),"相符，可付款","有差異，先查再付"))</f>
        <v/>
      </c>
    </row>
    <row r="397">
      <c r="K397">
        <f>IF(A397="","",I397-G397)</f>
        <v/>
      </c>
      <c r="L397">
        <f>IF(A397="","",J397-E397)</f>
        <v/>
      </c>
      <c r="M397">
        <f>IF(A397="","",IF(AND(K397=0,ABS(L397)&lt;=1),"相符，可付款","有差異，先查再付"))</f>
        <v/>
      </c>
    </row>
    <row r="398">
      <c r="K398">
        <f>IF(A398="","",I398-G398)</f>
        <v/>
      </c>
      <c r="L398">
        <f>IF(A398="","",J398-E398)</f>
        <v/>
      </c>
      <c r="M398">
        <f>IF(A398="","",IF(AND(K398=0,ABS(L398)&lt;=1),"相符，可付款","有差異，先查再付"))</f>
        <v/>
      </c>
    </row>
    <row r="399">
      <c r="K399">
        <f>IF(A399="","",I399-G399)</f>
        <v/>
      </c>
      <c r="L399">
        <f>IF(A399="","",J399-E399)</f>
        <v/>
      </c>
      <c r="M399">
        <f>IF(A399="","",IF(AND(K399=0,ABS(L399)&lt;=1),"相符，可付款","有差異，先查再付"))</f>
        <v/>
      </c>
    </row>
    <row r="400">
      <c r="K400">
        <f>IF(A400="","",I400-G400)</f>
        <v/>
      </c>
      <c r="L400">
        <f>IF(A400="","",J400-E400)</f>
        <v/>
      </c>
      <c r="M400">
        <f>IF(A400="","",IF(AND(K400=0,ABS(L400)&lt;=1),"相符，可付款","有差異，先查再付"))</f>
        <v/>
      </c>
    </row>
    <row r="401">
      <c r="K401">
        <f>IF(A401="","",I401-G401)</f>
        <v/>
      </c>
      <c r="L401">
        <f>IF(A401="","",J401-E401)</f>
        <v/>
      </c>
      <c r="M401">
        <f>IF(A401="","",IF(AND(K401=0,ABS(L401)&lt;=1),"相符，可付款","有差異，先查再付"))</f>
        <v/>
      </c>
    </row>
    <row r="402">
      <c r="K402">
        <f>IF(A402="","",I402-G402)</f>
        <v/>
      </c>
      <c r="L402">
        <f>IF(A402="","",J402-E402)</f>
        <v/>
      </c>
      <c r="M402">
        <f>IF(A402="","",IF(AND(K402=0,ABS(L402)&lt;=1),"相符，可付款","有差異，先查再付"))</f>
        <v/>
      </c>
    </row>
    <row r="403">
      <c r="K403">
        <f>IF(A403="","",I403-G403)</f>
        <v/>
      </c>
      <c r="L403">
        <f>IF(A403="","",J403-E403)</f>
        <v/>
      </c>
      <c r="M403">
        <f>IF(A403="","",IF(AND(K403=0,ABS(L403)&lt;=1),"相符，可付款","有差異，先查再付"))</f>
        <v/>
      </c>
    </row>
    <row r="404">
      <c r="K404">
        <f>IF(A404="","",I404-G404)</f>
        <v/>
      </c>
      <c r="L404">
        <f>IF(A404="","",J404-E404)</f>
        <v/>
      </c>
      <c r="M404">
        <f>IF(A404="","",IF(AND(K404=0,ABS(L404)&lt;=1),"相符，可付款","有差異，先查再付"))</f>
        <v/>
      </c>
    </row>
    <row r="405">
      <c r="K405">
        <f>IF(A405="","",I405-G405)</f>
        <v/>
      </c>
      <c r="L405">
        <f>IF(A405="","",J405-E405)</f>
        <v/>
      </c>
      <c r="M405">
        <f>IF(A405="","",IF(AND(K405=0,ABS(L405)&lt;=1),"相符，可付款","有差異，先查再付"))</f>
        <v/>
      </c>
    </row>
    <row r="406">
      <c r="K406">
        <f>IF(A406="","",I406-G406)</f>
        <v/>
      </c>
      <c r="L406">
        <f>IF(A406="","",J406-E406)</f>
        <v/>
      </c>
      <c r="M406">
        <f>IF(A406="","",IF(AND(K406=0,ABS(L406)&lt;=1),"相符，可付款","有差異，先查再付"))</f>
        <v/>
      </c>
    </row>
    <row r="407">
      <c r="K407">
        <f>IF(A407="","",I407-G407)</f>
        <v/>
      </c>
      <c r="L407">
        <f>IF(A407="","",J407-E407)</f>
        <v/>
      </c>
      <c r="M407">
        <f>IF(A407="","",IF(AND(K407=0,ABS(L407)&lt;=1),"相符，可付款","有差異，先查再付"))</f>
        <v/>
      </c>
    </row>
    <row r="408">
      <c r="K408">
        <f>IF(A408="","",I408-G408)</f>
        <v/>
      </c>
      <c r="L408">
        <f>IF(A408="","",J408-E408)</f>
        <v/>
      </c>
      <c r="M408">
        <f>IF(A408="","",IF(AND(K408=0,ABS(L408)&lt;=1),"相符，可付款","有差異，先查再付"))</f>
        <v/>
      </c>
    </row>
    <row r="409">
      <c r="K409">
        <f>IF(A409="","",I409-G409)</f>
        <v/>
      </c>
      <c r="L409">
        <f>IF(A409="","",J409-E409)</f>
        <v/>
      </c>
      <c r="M409">
        <f>IF(A409="","",IF(AND(K409=0,ABS(L409)&lt;=1),"相符，可付款","有差異，先查再付"))</f>
        <v/>
      </c>
    </row>
    <row r="410">
      <c r="K410">
        <f>IF(A410="","",I410-G410)</f>
        <v/>
      </c>
      <c r="L410">
        <f>IF(A410="","",J410-E410)</f>
        <v/>
      </c>
      <c r="M410">
        <f>IF(A410="","",IF(AND(K410=0,ABS(L410)&lt;=1),"相符，可付款","有差異，先查再付"))</f>
        <v/>
      </c>
    </row>
    <row r="411">
      <c r="K411">
        <f>IF(A411="","",I411-G411)</f>
        <v/>
      </c>
      <c r="L411">
        <f>IF(A411="","",J411-E411)</f>
        <v/>
      </c>
      <c r="M411">
        <f>IF(A411="","",IF(AND(K411=0,ABS(L411)&lt;=1),"相符，可付款","有差異，先查再付"))</f>
        <v/>
      </c>
    </row>
    <row r="412">
      <c r="K412">
        <f>IF(A412="","",I412-G412)</f>
        <v/>
      </c>
      <c r="L412">
        <f>IF(A412="","",J412-E412)</f>
        <v/>
      </c>
      <c r="M412">
        <f>IF(A412="","",IF(AND(K412=0,ABS(L412)&lt;=1),"相符，可付款","有差異，先查再付"))</f>
        <v/>
      </c>
    </row>
    <row r="413">
      <c r="K413">
        <f>IF(A413="","",I413-G413)</f>
        <v/>
      </c>
      <c r="L413">
        <f>IF(A413="","",J413-E413)</f>
        <v/>
      </c>
      <c r="M413">
        <f>IF(A413="","",IF(AND(K413=0,ABS(L413)&lt;=1),"相符，可付款","有差異，先查再付"))</f>
        <v/>
      </c>
    </row>
    <row r="414">
      <c r="K414">
        <f>IF(A414="","",I414-G414)</f>
        <v/>
      </c>
      <c r="L414">
        <f>IF(A414="","",J414-E414)</f>
        <v/>
      </c>
      <c r="M414">
        <f>IF(A414="","",IF(AND(K414=0,ABS(L414)&lt;=1),"相符，可付款","有差異，先查再付"))</f>
        <v/>
      </c>
    </row>
    <row r="415">
      <c r="K415">
        <f>IF(A415="","",I415-G415)</f>
        <v/>
      </c>
      <c r="L415">
        <f>IF(A415="","",J415-E415)</f>
        <v/>
      </c>
      <c r="M415">
        <f>IF(A415="","",IF(AND(K415=0,ABS(L415)&lt;=1),"相符，可付款","有差異，先查再付"))</f>
        <v/>
      </c>
    </row>
    <row r="416">
      <c r="K416">
        <f>IF(A416="","",I416-G416)</f>
        <v/>
      </c>
      <c r="L416">
        <f>IF(A416="","",J416-E416)</f>
        <v/>
      </c>
      <c r="M416">
        <f>IF(A416="","",IF(AND(K416=0,ABS(L416)&lt;=1),"相符，可付款","有差異，先查再付"))</f>
        <v/>
      </c>
    </row>
    <row r="417">
      <c r="K417">
        <f>IF(A417="","",I417-G417)</f>
        <v/>
      </c>
      <c r="L417">
        <f>IF(A417="","",J417-E417)</f>
        <v/>
      </c>
      <c r="M417">
        <f>IF(A417="","",IF(AND(K417=0,ABS(L417)&lt;=1),"相符，可付款","有差異，先查再付"))</f>
        <v/>
      </c>
    </row>
    <row r="418">
      <c r="K418">
        <f>IF(A418="","",I418-G418)</f>
        <v/>
      </c>
      <c r="L418">
        <f>IF(A418="","",J418-E418)</f>
        <v/>
      </c>
      <c r="M418">
        <f>IF(A418="","",IF(AND(K418=0,ABS(L418)&lt;=1),"相符，可付款","有差異，先查再付"))</f>
        <v/>
      </c>
    </row>
    <row r="419">
      <c r="K419">
        <f>IF(A419="","",I419-G419)</f>
        <v/>
      </c>
      <c r="L419">
        <f>IF(A419="","",J419-E419)</f>
        <v/>
      </c>
      <c r="M419">
        <f>IF(A419="","",IF(AND(K419=0,ABS(L419)&lt;=1),"相符，可付款","有差異，先查再付"))</f>
        <v/>
      </c>
    </row>
    <row r="420">
      <c r="K420">
        <f>IF(A420="","",I420-G420)</f>
        <v/>
      </c>
      <c r="L420">
        <f>IF(A420="","",J420-E420)</f>
        <v/>
      </c>
      <c r="M420">
        <f>IF(A420="","",IF(AND(K420=0,ABS(L420)&lt;=1),"相符，可付款","有差異，先查再付"))</f>
        <v/>
      </c>
    </row>
    <row r="421">
      <c r="K421">
        <f>IF(A421="","",I421-G421)</f>
        <v/>
      </c>
      <c r="L421">
        <f>IF(A421="","",J421-E421)</f>
        <v/>
      </c>
      <c r="M421">
        <f>IF(A421="","",IF(AND(K421=0,ABS(L421)&lt;=1),"相符，可付款","有差異，先查再付"))</f>
        <v/>
      </c>
    </row>
    <row r="422">
      <c r="K422">
        <f>IF(A422="","",I422-G422)</f>
        <v/>
      </c>
      <c r="L422">
        <f>IF(A422="","",J422-E422)</f>
        <v/>
      </c>
      <c r="M422">
        <f>IF(A422="","",IF(AND(K422=0,ABS(L422)&lt;=1),"相符，可付款","有差異，先查再付"))</f>
        <v/>
      </c>
    </row>
    <row r="423">
      <c r="K423">
        <f>IF(A423="","",I423-G423)</f>
        <v/>
      </c>
      <c r="L423">
        <f>IF(A423="","",J423-E423)</f>
        <v/>
      </c>
      <c r="M423">
        <f>IF(A423="","",IF(AND(K423=0,ABS(L423)&lt;=1),"相符，可付款","有差異，先查再付"))</f>
        <v/>
      </c>
    </row>
    <row r="424">
      <c r="K424">
        <f>IF(A424="","",I424-G424)</f>
        <v/>
      </c>
      <c r="L424">
        <f>IF(A424="","",J424-E424)</f>
        <v/>
      </c>
      <c r="M424">
        <f>IF(A424="","",IF(AND(K424=0,ABS(L424)&lt;=1),"相符，可付款","有差異，先查再付"))</f>
        <v/>
      </c>
    </row>
    <row r="425">
      <c r="K425">
        <f>IF(A425="","",I425-G425)</f>
        <v/>
      </c>
      <c r="L425">
        <f>IF(A425="","",J425-E425)</f>
        <v/>
      </c>
      <c r="M425">
        <f>IF(A425="","",IF(AND(K425=0,ABS(L425)&lt;=1),"相符，可付款","有差異，先查再付"))</f>
        <v/>
      </c>
    </row>
    <row r="426">
      <c r="K426">
        <f>IF(A426="","",I426-G426)</f>
        <v/>
      </c>
      <c r="L426">
        <f>IF(A426="","",J426-E426)</f>
        <v/>
      </c>
      <c r="M426">
        <f>IF(A426="","",IF(AND(K426=0,ABS(L426)&lt;=1),"相符，可付款","有差異，先查再付"))</f>
        <v/>
      </c>
    </row>
    <row r="427">
      <c r="K427">
        <f>IF(A427="","",I427-G427)</f>
        <v/>
      </c>
      <c r="L427">
        <f>IF(A427="","",J427-E427)</f>
        <v/>
      </c>
      <c r="M427">
        <f>IF(A427="","",IF(AND(K427=0,ABS(L427)&lt;=1),"相符，可付款","有差異，先查再付"))</f>
        <v/>
      </c>
    </row>
    <row r="428">
      <c r="K428">
        <f>IF(A428="","",I428-G428)</f>
        <v/>
      </c>
      <c r="L428">
        <f>IF(A428="","",J428-E428)</f>
        <v/>
      </c>
      <c r="M428">
        <f>IF(A428="","",IF(AND(K428=0,ABS(L428)&lt;=1),"相符，可付款","有差異，先查再付"))</f>
        <v/>
      </c>
    </row>
    <row r="429">
      <c r="K429">
        <f>IF(A429="","",I429-G429)</f>
        <v/>
      </c>
      <c r="L429">
        <f>IF(A429="","",J429-E429)</f>
        <v/>
      </c>
      <c r="M429">
        <f>IF(A429="","",IF(AND(K429=0,ABS(L429)&lt;=1),"相符，可付款","有差異，先查再付"))</f>
        <v/>
      </c>
    </row>
    <row r="430">
      <c r="K430">
        <f>IF(A430="","",I430-G430)</f>
        <v/>
      </c>
      <c r="L430">
        <f>IF(A430="","",J430-E430)</f>
        <v/>
      </c>
      <c r="M430">
        <f>IF(A430="","",IF(AND(K430=0,ABS(L430)&lt;=1),"相符，可付款","有差異，先查再付"))</f>
        <v/>
      </c>
    </row>
    <row r="431">
      <c r="K431">
        <f>IF(A431="","",I431-G431)</f>
        <v/>
      </c>
      <c r="L431">
        <f>IF(A431="","",J431-E431)</f>
        <v/>
      </c>
      <c r="M431">
        <f>IF(A431="","",IF(AND(K431=0,ABS(L431)&lt;=1),"相符，可付款","有差異，先查再付"))</f>
        <v/>
      </c>
    </row>
    <row r="432">
      <c r="K432">
        <f>IF(A432="","",I432-G432)</f>
        <v/>
      </c>
      <c r="L432">
        <f>IF(A432="","",J432-E432)</f>
        <v/>
      </c>
      <c r="M432">
        <f>IF(A432="","",IF(AND(K432=0,ABS(L432)&lt;=1),"相符，可付款","有差異，先查再付"))</f>
        <v/>
      </c>
    </row>
    <row r="433">
      <c r="K433">
        <f>IF(A433="","",I433-G433)</f>
        <v/>
      </c>
      <c r="L433">
        <f>IF(A433="","",J433-E433)</f>
        <v/>
      </c>
      <c r="M433">
        <f>IF(A433="","",IF(AND(K433=0,ABS(L433)&lt;=1),"相符，可付款","有差異，先查再付"))</f>
        <v/>
      </c>
    </row>
    <row r="434">
      <c r="K434">
        <f>IF(A434="","",I434-G434)</f>
        <v/>
      </c>
      <c r="L434">
        <f>IF(A434="","",J434-E434)</f>
        <v/>
      </c>
      <c r="M434">
        <f>IF(A434="","",IF(AND(K434=0,ABS(L434)&lt;=1),"相符，可付款","有差異，先查再付"))</f>
        <v/>
      </c>
    </row>
    <row r="435">
      <c r="K435">
        <f>IF(A435="","",I435-G435)</f>
        <v/>
      </c>
      <c r="L435">
        <f>IF(A435="","",J435-E435)</f>
        <v/>
      </c>
      <c r="M435">
        <f>IF(A435="","",IF(AND(K435=0,ABS(L435)&lt;=1),"相符，可付款","有差異，先查再付"))</f>
        <v/>
      </c>
    </row>
    <row r="436">
      <c r="K436">
        <f>IF(A436="","",I436-G436)</f>
        <v/>
      </c>
      <c r="L436">
        <f>IF(A436="","",J436-E436)</f>
        <v/>
      </c>
      <c r="M436">
        <f>IF(A436="","",IF(AND(K436=0,ABS(L436)&lt;=1),"相符，可付款","有差異，先查再付"))</f>
        <v/>
      </c>
    </row>
    <row r="437">
      <c r="K437">
        <f>IF(A437="","",I437-G437)</f>
        <v/>
      </c>
      <c r="L437">
        <f>IF(A437="","",J437-E437)</f>
        <v/>
      </c>
      <c r="M437">
        <f>IF(A437="","",IF(AND(K437=0,ABS(L437)&lt;=1),"相符，可付款","有差異，先查再付"))</f>
        <v/>
      </c>
    </row>
    <row r="438">
      <c r="K438">
        <f>IF(A438="","",I438-G438)</f>
        <v/>
      </c>
      <c r="L438">
        <f>IF(A438="","",J438-E438)</f>
        <v/>
      </c>
      <c r="M438">
        <f>IF(A438="","",IF(AND(K438=0,ABS(L438)&lt;=1),"相符，可付款","有差異，先查再付"))</f>
        <v/>
      </c>
    </row>
    <row r="439">
      <c r="K439">
        <f>IF(A439="","",I439-G439)</f>
        <v/>
      </c>
      <c r="L439">
        <f>IF(A439="","",J439-E439)</f>
        <v/>
      </c>
      <c r="M439">
        <f>IF(A439="","",IF(AND(K439=0,ABS(L439)&lt;=1),"相符，可付款","有差異，先查再付"))</f>
        <v/>
      </c>
    </row>
    <row r="440">
      <c r="K440">
        <f>IF(A440="","",I440-G440)</f>
        <v/>
      </c>
      <c r="L440">
        <f>IF(A440="","",J440-E440)</f>
        <v/>
      </c>
      <c r="M440">
        <f>IF(A440="","",IF(AND(K440=0,ABS(L440)&lt;=1),"相符，可付款","有差異，先查再付"))</f>
        <v/>
      </c>
    </row>
    <row r="441">
      <c r="K441">
        <f>IF(A441="","",I441-G441)</f>
        <v/>
      </c>
      <c r="L441">
        <f>IF(A441="","",J441-E441)</f>
        <v/>
      </c>
      <c r="M441">
        <f>IF(A441="","",IF(AND(K441=0,ABS(L441)&lt;=1),"相符，可付款","有差異，先查再付"))</f>
        <v/>
      </c>
    </row>
    <row r="442">
      <c r="K442">
        <f>IF(A442="","",I442-G442)</f>
        <v/>
      </c>
      <c r="L442">
        <f>IF(A442="","",J442-E442)</f>
        <v/>
      </c>
      <c r="M442">
        <f>IF(A442="","",IF(AND(K442=0,ABS(L442)&lt;=1),"相符，可付款","有差異，先查再付"))</f>
        <v/>
      </c>
    </row>
    <row r="443">
      <c r="K443">
        <f>IF(A443="","",I443-G443)</f>
        <v/>
      </c>
      <c r="L443">
        <f>IF(A443="","",J443-E443)</f>
        <v/>
      </c>
      <c r="M443">
        <f>IF(A443="","",IF(AND(K443=0,ABS(L443)&lt;=1),"相符，可付款","有差異，先查再付"))</f>
        <v/>
      </c>
    </row>
    <row r="444">
      <c r="K444">
        <f>IF(A444="","",I444-G444)</f>
        <v/>
      </c>
      <c r="L444">
        <f>IF(A444="","",J444-E444)</f>
        <v/>
      </c>
      <c r="M444">
        <f>IF(A444="","",IF(AND(K444=0,ABS(L444)&lt;=1),"相符，可付款","有差異，先查再付"))</f>
        <v/>
      </c>
    </row>
    <row r="445">
      <c r="K445">
        <f>IF(A445="","",I445-G445)</f>
        <v/>
      </c>
      <c r="L445">
        <f>IF(A445="","",J445-E445)</f>
        <v/>
      </c>
      <c r="M445">
        <f>IF(A445="","",IF(AND(K445=0,ABS(L445)&lt;=1),"相符，可付款","有差異，先查再付"))</f>
        <v/>
      </c>
    </row>
    <row r="446">
      <c r="K446">
        <f>IF(A446="","",I446-G446)</f>
        <v/>
      </c>
      <c r="L446">
        <f>IF(A446="","",J446-E446)</f>
        <v/>
      </c>
      <c r="M446">
        <f>IF(A446="","",IF(AND(K446=0,ABS(L446)&lt;=1),"相符，可付款","有差異，先查再付"))</f>
        <v/>
      </c>
    </row>
    <row r="447">
      <c r="K447">
        <f>IF(A447="","",I447-G447)</f>
        <v/>
      </c>
      <c r="L447">
        <f>IF(A447="","",J447-E447)</f>
        <v/>
      </c>
      <c r="M447">
        <f>IF(A447="","",IF(AND(K447=0,ABS(L447)&lt;=1),"相符，可付款","有差異，先查再付"))</f>
        <v/>
      </c>
    </row>
    <row r="448">
      <c r="K448">
        <f>IF(A448="","",I448-G448)</f>
        <v/>
      </c>
      <c r="L448">
        <f>IF(A448="","",J448-E448)</f>
        <v/>
      </c>
      <c r="M448">
        <f>IF(A448="","",IF(AND(K448=0,ABS(L448)&lt;=1),"相符，可付款","有差異，先查再付"))</f>
        <v/>
      </c>
    </row>
    <row r="449">
      <c r="K449">
        <f>IF(A449="","",I449-G449)</f>
        <v/>
      </c>
      <c r="L449">
        <f>IF(A449="","",J449-E449)</f>
        <v/>
      </c>
      <c r="M449">
        <f>IF(A449="","",IF(AND(K449=0,ABS(L449)&lt;=1),"相符，可付款","有差異，先查再付"))</f>
        <v/>
      </c>
    </row>
    <row r="450">
      <c r="K450">
        <f>IF(A450="","",I450-G450)</f>
        <v/>
      </c>
      <c r="L450">
        <f>IF(A450="","",J450-E450)</f>
        <v/>
      </c>
      <c r="M450">
        <f>IF(A450="","",IF(AND(K450=0,ABS(L450)&lt;=1),"相符，可付款","有差異，先查再付"))</f>
        <v/>
      </c>
    </row>
    <row r="451">
      <c r="K451">
        <f>IF(A451="","",I451-G451)</f>
        <v/>
      </c>
      <c r="L451">
        <f>IF(A451="","",J451-E451)</f>
        <v/>
      </c>
      <c r="M451">
        <f>IF(A451="","",IF(AND(K451=0,ABS(L451)&lt;=1),"相符，可付款","有差異，先查再付"))</f>
        <v/>
      </c>
    </row>
    <row r="452">
      <c r="K452">
        <f>IF(A452="","",I452-G452)</f>
        <v/>
      </c>
      <c r="L452">
        <f>IF(A452="","",J452-E452)</f>
        <v/>
      </c>
      <c r="M452">
        <f>IF(A452="","",IF(AND(K452=0,ABS(L452)&lt;=1),"相符，可付款","有差異，先查再付"))</f>
        <v/>
      </c>
    </row>
    <row r="453">
      <c r="K453">
        <f>IF(A453="","",I453-G453)</f>
        <v/>
      </c>
      <c r="L453">
        <f>IF(A453="","",J453-E453)</f>
        <v/>
      </c>
      <c r="M453">
        <f>IF(A453="","",IF(AND(K453=0,ABS(L453)&lt;=1),"相符，可付款","有差異，先查再付"))</f>
        <v/>
      </c>
    </row>
    <row r="454">
      <c r="K454">
        <f>IF(A454="","",I454-G454)</f>
        <v/>
      </c>
      <c r="L454">
        <f>IF(A454="","",J454-E454)</f>
        <v/>
      </c>
      <c r="M454">
        <f>IF(A454="","",IF(AND(K454=0,ABS(L454)&lt;=1),"相符，可付款","有差異，先查再付"))</f>
        <v/>
      </c>
    </row>
    <row r="455">
      <c r="K455">
        <f>IF(A455="","",I455-G455)</f>
        <v/>
      </c>
      <c r="L455">
        <f>IF(A455="","",J455-E455)</f>
        <v/>
      </c>
      <c r="M455">
        <f>IF(A455="","",IF(AND(K455=0,ABS(L455)&lt;=1),"相符，可付款","有差異，先查再付"))</f>
        <v/>
      </c>
    </row>
    <row r="456">
      <c r="K456">
        <f>IF(A456="","",I456-G456)</f>
        <v/>
      </c>
      <c r="L456">
        <f>IF(A456="","",J456-E456)</f>
        <v/>
      </c>
      <c r="M456">
        <f>IF(A456="","",IF(AND(K456=0,ABS(L456)&lt;=1),"相符，可付款","有差異，先查再付"))</f>
        <v/>
      </c>
    </row>
    <row r="457">
      <c r="K457">
        <f>IF(A457="","",I457-G457)</f>
        <v/>
      </c>
      <c r="L457">
        <f>IF(A457="","",J457-E457)</f>
        <v/>
      </c>
      <c r="M457">
        <f>IF(A457="","",IF(AND(K457=0,ABS(L457)&lt;=1),"相符，可付款","有差異，先查再付"))</f>
        <v/>
      </c>
    </row>
    <row r="458">
      <c r="K458">
        <f>IF(A458="","",I458-G458)</f>
        <v/>
      </c>
      <c r="L458">
        <f>IF(A458="","",J458-E458)</f>
        <v/>
      </c>
      <c r="M458">
        <f>IF(A458="","",IF(AND(K458=0,ABS(L458)&lt;=1),"相符，可付款","有差異，先查再付"))</f>
        <v/>
      </c>
    </row>
    <row r="459">
      <c r="K459">
        <f>IF(A459="","",I459-G459)</f>
        <v/>
      </c>
      <c r="L459">
        <f>IF(A459="","",J459-E459)</f>
        <v/>
      </c>
      <c r="M459">
        <f>IF(A459="","",IF(AND(K459=0,ABS(L459)&lt;=1),"相符，可付款","有差異，先查再付"))</f>
        <v/>
      </c>
    </row>
    <row r="460">
      <c r="K460">
        <f>IF(A460="","",I460-G460)</f>
        <v/>
      </c>
      <c r="L460">
        <f>IF(A460="","",J460-E460)</f>
        <v/>
      </c>
      <c r="M460">
        <f>IF(A460="","",IF(AND(K460=0,ABS(L460)&lt;=1),"相符，可付款","有差異，先查再付"))</f>
        <v/>
      </c>
    </row>
    <row r="461">
      <c r="K461">
        <f>IF(A461="","",I461-G461)</f>
        <v/>
      </c>
      <c r="L461">
        <f>IF(A461="","",J461-E461)</f>
        <v/>
      </c>
      <c r="M461">
        <f>IF(A461="","",IF(AND(K461=0,ABS(L461)&lt;=1),"相符，可付款","有差異，先查再付"))</f>
        <v/>
      </c>
    </row>
    <row r="462">
      <c r="K462">
        <f>IF(A462="","",I462-G462)</f>
        <v/>
      </c>
      <c r="L462">
        <f>IF(A462="","",J462-E462)</f>
        <v/>
      </c>
      <c r="M462">
        <f>IF(A462="","",IF(AND(K462=0,ABS(L462)&lt;=1),"相符，可付款","有差異，先查再付"))</f>
        <v/>
      </c>
    </row>
    <row r="463">
      <c r="K463">
        <f>IF(A463="","",I463-G463)</f>
        <v/>
      </c>
      <c r="L463">
        <f>IF(A463="","",J463-E463)</f>
        <v/>
      </c>
      <c r="M463">
        <f>IF(A463="","",IF(AND(K463=0,ABS(L463)&lt;=1),"相符，可付款","有差異，先查再付"))</f>
        <v/>
      </c>
    </row>
    <row r="464">
      <c r="K464">
        <f>IF(A464="","",I464-G464)</f>
        <v/>
      </c>
      <c r="L464">
        <f>IF(A464="","",J464-E464)</f>
        <v/>
      </c>
      <c r="M464">
        <f>IF(A464="","",IF(AND(K464=0,ABS(L464)&lt;=1),"相符，可付款","有差異，先查再付"))</f>
        <v/>
      </c>
    </row>
    <row r="465">
      <c r="K465">
        <f>IF(A465="","",I465-G465)</f>
        <v/>
      </c>
      <c r="L465">
        <f>IF(A465="","",J465-E465)</f>
        <v/>
      </c>
      <c r="M465">
        <f>IF(A465="","",IF(AND(K465=0,ABS(L465)&lt;=1),"相符，可付款","有差異，先查再付"))</f>
        <v/>
      </c>
    </row>
    <row r="466">
      <c r="K466">
        <f>IF(A466="","",I466-G466)</f>
        <v/>
      </c>
      <c r="L466">
        <f>IF(A466="","",J466-E466)</f>
        <v/>
      </c>
      <c r="M466">
        <f>IF(A466="","",IF(AND(K466=0,ABS(L466)&lt;=1),"相符，可付款","有差異，先查再付"))</f>
        <v/>
      </c>
    </row>
    <row r="467">
      <c r="K467">
        <f>IF(A467="","",I467-G467)</f>
        <v/>
      </c>
      <c r="L467">
        <f>IF(A467="","",J467-E467)</f>
        <v/>
      </c>
      <c r="M467">
        <f>IF(A467="","",IF(AND(K467=0,ABS(L467)&lt;=1),"相符，可付款","有差異，先查再付"))</f>
        <v/>
      </c>
    </row>
    <row r="468">
      <c r="K468">
        <f>IF(A468="","",I468-G468)</f>
        <v/>
      </c>
      <c r="L468">
        <f>IF(A468="","",J468-E468)</f>
        <v/>
      </c>
      <c r="M468">
        <f>IF(A468="","",IF(AND(K468=0,ABS(L468)&lt;=1),"相符，可付款","有差異，先查再付"))</f>
        <v/>
      </c>
    </row>
    <row r="469">
      <c r="K469">
        <f>IF(A469="","",I469-G469)</f>
        <v/>
      </c>
      <c r="L469">
        <f>IF(A469="","",J469-E469)</f>
        <v/>
      </c>
      <c r="M469">
        <f>IF(A469="","",IF(AND(K469=0,ABS(L469)&lt;=1),"相符，可付款","有差異，先查再付"))</f>
        <v/>
      </c>
    </row>
    <row r="470">
      <c r="K470">
        <f>IF(A470="","",I470-G470)</f>
        <v/>
      </c>
      <c r="L470">
        <f>IF(A470="","",J470-E470)</f>
        <v/>
      </c>
      <c r="M470">
        <f>IF(A470="","",IF(AND(K470=0,ABS(L470)&lt;=1),"相符，可付款","有差異，先查再付"))</f>
        <v/>
      </c>
    </row>
    <row r="471">
      <c r="K471">
        <f>IF(A471="","",I471-G471)</f>
        <v/>
      </c>
      <c r="L471">
        <f>IF(A471="","",J471-E471)</f>
        <v/>
      </c>
      <c r="M471">
        <f>IF(A471="","",IF(AND(K471=0,ABS(L471)&lt;=1),"相符，可付款","有差異，先查再付"))</f>
        <v/>
      </c>
    </row>
    <row r="472">
      <c r="K472">
        <f>IF(A472="","",I472-G472)</f>
        <v/>
      </c>
      <c r="L472">
        <f>IF(A472="","",J472-E472)</f>
        <v/>
      </c>
      <c r="M472">
        <f>IF(A472="","",IF(AND(K472=0,ABS(L472)&lt;=1),"相符，可付款","有差異，先查再付"))</f>
        <v/>
      </c>
    </row>
    <row r="473">
      <c r="K473">
        <f>IF(A473="","",I473-G473)</f>
        <v/>
      </c>
      <c r="L473">
        <f>IF(A473="","",J473-E473)</f>
        <v/>
      </c>
      <c r="M473">
        <f>IF(A473="","",IF(AND(K473=0,ABS(L473)&lt;=1),"相符，可付款","有差異，先查再付"))</f>
        <v/>
      </c>
    </row>
    <row r="474">
      <c r="K474">
        <f>IF(A474="","",I474-G474)</f>
        <v/>
      </c>
      <c r="L474">
        <f>IF(A474="","",J474-E474)</f>
        <v/>
      </c>
      <c r="M474">
        <f>IF(A474="","",IF(AND(K474=0,ABS(L474)&lt;=1),"相符，可付款","有差異，先查再付"))</f>
        <v/>
      </c>
    </row>
    <row r="475">
      <c r="K475">
        <f>IF(A475="","",I475-G475)</f>
        <v/>
      </c>
      <c r="L475">
        <f>IF(A475="","",J475-E475)</f>
        <v/>
      </c>
      <c r="M475">
        <f>IF(A475="","",IF(AND(K475=0,ABS(L475)&lt;=1),"相符，可付款","有差異，先查再付"))</f>
        <v/>
      </c>
    </row>
    <row r="476">
      <c r="K476">
        <f>IF(A476="","",I476-G476)</f>
        <v/>
      </c>
      <c r="L476">
        <f>IF(A476="","",J476-E476)</f>
        <v/>
      </c>
      <c r="M476">
        <f>IF(A476="","",IF(AND(K476=0,ABS(L476)&lt;=1),"相符，可付款","有差異，先查再付"))</f>
        <v/>
      </c>
    </row>
    <row r="477">
      <c r="K477">
        <f>IF(A477="","",I477-G477)</f>
        <v/>
      </c>
      <c r="L477">
        <f>IF(A477="","",J477-E477)</f>
        <v/>
      </c>
      <c r="M477">
        <f>IF(A477="","",IF(AND(K477=0,ABS(L477)&lt;=1),"相符，可付款","有差異，先查再付"))</f>
        <v/>
      </c>
    </row>
    <row r="478">
      <c r="K478">
        <f>IF(A478="","",I478-G478)</f>
        <v/>
      </c>
      <c r="L478">
        <f>IF(A478="","",J478-E478)</f>
        <v/>
      </c>
      <c r="M478">
        <f>IF(A478="","",IF(AND(K478=0,ABS(L478)&lt;=1),"相符，可付款","有差異，先查再付"))</f>
        <v/>
      </c>
    </row>
    <row r="479">
      <c r="K479">
        <f>IF(A479="","",I479-G479)</f>
        <v/>
      </c>
      <c r="L479">
        <f>IF(A479="","",J479-E479)</f>
        <v/>
      </c>
      <c r="M479">
        <f>IF(A479="","",IF(AND(K479=0,ABS(L479)&lt;=1),"相符，可付款","有差異，先查再付"))</f>
        <v/>
      </c>
    </row>
    <row r="480">
      <c r="K480">
        <f>IF(A480="","",I480-G480)</f>
        <v/>
      </c>
      <c r="L480">
        <f>IF(A480="","",J480-E480)</f>
        <v/>
      </c>
      <c r="M480">
        <f>IF(A480="","",IF(AND(K480=0,ABS(L480)&lt;=1),"相符，可付款","有差異，先查再付"))</f>
        <v/>
      </c>
    </row>
    <row r="481">
      <c r="K481">
        <f>IF(A481="","",I481-G481)</f>
        <v/>
      </c>
      <c r="L481">
        <f>IF(A481="","",J481-E481)</f>
        <v/>
      </c>
      <c r="M481">
        <f>IF(A481="","",IF(AND(K481=0,ABS(L481)&lt;=1),"相符，可付款","有差異，先查再付"))</f>
        <v/>
      </c>
    </row>
    <row r="482">
      <c r="K482">
        <f>IF(A482="","",I482-G482)</f>
        <v/>
      </c>
      <c r="L482">
        <f>IF(A482="","",J482-E482)</f>
        <v/>
      </c>
      <c r="M482">
        <f>IF(A482="","",IF(AND(K482=0,ABS(L482)&lt;=1),"相符，可付款","有差異，先查再付"))</f>
        <v/>
      </c>
    </row>
    <row r="483">
      <c r="K483">
        <f>IF(A483="","",I483-G483)</f>
        <v/>
      </c>
      <c r="L483">
        <f>IF(A483="","",J483-E483)</f>
        <v/>
      </c>
      <c r="M483">
        <f>IF(A483="","",IF(AND(K483=0,ABS(L483)&lt;=1),"相符，可付款","有差異，先查再付"))</f>
        <v/>
      </c>
    </row>
    <row r="484">
      <c r="K484">
        <f>IF(A484="","",I484-G484)</f>
        <v/>
      </c>
      <c r="L484">
        <f>IF(A484="","",J484-E484)</f>
        <v/>
      </c>
      <c r="M484">
        <f>IF(A484="","",IF(AND(K484=0,ABS(L484)&lt;=1),"相符，可付款","有差異，先查再付"))</f>
        <v/>
      </c>
    </row>
    <row r="485">
      <c r="K485">
        <f>IF(A485="","",I485-G485)</f>
        <v/>
      </c>
      <c r="L485">
        <f>IF(A485="","",J485-E485)</f>
        <v/>
      </c>
      <c r="M485">
        <f>IF(A485="","",IF(AND(K485=0,ABS(L485)&lt;=1),"相符，可付款","有差異，先查再付"))</f>
        <v/>
      </c>
    </row>
    <row r="486">
      <c r="K486">
        <f>IF(A486="","",I486-G486)</f>
        <v/>
      </c>
      <c r="L486">
        <f>IF(A486="","",J486-E486)</f>
        <v/>
      </c>
      <c r="M486">
        <f>IF(A486="","",IF(AND(K486=0,ABS(L486)&lt;=1),"相符，可付款","有差異，先查再付"))</f>
        <v/>
      </c>
    </row>
    <row r="487">
      <c r="K487">
        <f>IF(A487="","",I487-G487)</f>
        <v/>
      </c>
      <c r="L487">
        <f>IF(A487="","",J487-E487)</f>
        <v/>
      </c>
      <c r="M487">
        <f>IF(A487="","",IF(AND(K487=0,ABS(L487)&lt;=1),"相符，可付款","有差異，先查再付"))</f>
        <v/>
      </c>
    </row>
    <row r="488">
      <c r="K488">
        <f>IF(A488="","",I488-G488)</f>
        <v/>
      </c>
      <c r="L488">
        <f>IF(A488="","",J488-E488)</f>
        <v/>
      </c>
      <c r="M488">
        <f>IF(A488="","",IF(AND(K488=0,ABS(L488)&lt;=1),"相符，可付款","有差異，先查再付"))</f>
        <v/>
      </c>
    </row>
    <row r="489">
      <c r="K489">
        <f>IF(A489="","",I489-G489)</f>
        <v/>
      </c>
      <c r="L489">
        <f>IF(A489="","",J489-E489)</f>
        <v/>
      </c>
      <c r="M489">
        <f>IF(A489="","",IF(AND(K489=0,ABS(L489)&lt;=1),"相符，可付款","有差異，先查再付"))</f>
        <v/>
      </c>
    </row>
    <row r="490">
      <c r="K490">
        <f>IF(A490="","",I490-G490)</f>
        <v/>
      </c>
      <c r="L490">
        <f>IF(A490="","",J490-E490)</f>
        <v/>
      </c>
      <c r="M490">
        <f>IF(A490="","",IF(AND(K490=0,ABS(L490)&lt;=1),"相符，可付款","有差異，先查再付"))</f>
        <v/>
      </c>
    </row>
    <row r="491">
      <c r="K491">
        <f>IF(A491="","",I491-G491)</f>
        <v/>
      </c>
      <c r="L491">
        <f>IF(A491="","",J491-E491)</f>
        <v/>
      </c>
      <c r="M491">
        <f>IF(A491="","",IF(AND(K491=0,ABS(L491)&lt;=1),"相符，可付款","有差異，先查再付"))</f>
        <v/>
      </c>
    </row>
    <row r="492">
      <c r="K492">
        <f>IF(A492="","",I492-G492)</f>
        <v/>
      </c>
      <c r="L492">
        <f>IF(A492="","",J492-E492)</f>
        <v/>
      </c>
      <c r="M492">
        <f>IF(A492="","",IF(AND(K492=0,ABS(L492)&lt;=1),"相符，可付款","有差異，先查再付"))</f>
        <v/>
      </c>
    </row>
    <row r="493">
      <c r="K493">
        <f>IF(A493="","",I493-G493)</f>
        <v/>
      </c>
      <c r="L493">
        <f>IF(A493="","",J493-E493)</f>
        <v/>
      </c>
      <c r="M493">
        <f>IF(A493="","",IF(AND(K493=0,ABS(L493)&lt;=1),"相符，可付款","有差異，先查再付"))</f>
        <v/>
      </c>
    </row>
    <row r="494">
      <c r="K494">
        <f>IF(A494="","",I494-G494)</f>
        <v/>
      </c>
      <c r="L494">
        <f>IF(A494="","",J494-E494)</f>
        <v/>
      </c>
      <c r="M494">
        <f>IF(A494="","",IF(AND(K494=0,ABS(L494)&lt;=1),"相符，可付款","有差異，先查再付"))</f>
        <v/>
      </c>
    </row>
    <row r="495">
      <c r="K495">
        <f>IF(A495="","",I495-G495)</f>
        <v/>
      </c>
      <c r="L495">
        <f>IF(A495="","",J495-E495)</f>
        <v/>
      </c>
      <c r="M495">
        <f>IF(A495="","",IF(AND(K495=0,ABS(L495)&lt;=1),"相符，可付款","有差異，先查再付"))</f>
        <v/>
      </c>
    </row>
    <row r="496">
      <c r="K496">
        <f>IF(A496="","",I496-G496)</f>
        <v/>
      </c>
      <c r="L496">
        <f>IF(A496="","",J496-E496)</f>
        <v/>
      </c>
      <c r="M496">
        <f>IF(A496="","",IF(AND(K496=0,ABS(L496)&lt;=1),"相符，可付款","有差異，先查再付"))</f>
        <v/>
      </c>
    </row>
    <row r="497">
      <c r="K497">
        <f>IF(A497="","",I497-G497)</f>
        <v/>
      </c>
      <c r="L497">
        <f>IF(A497="","",J497-E497)</f>
        <v/>
      </c>
      <c r="M497">
        <f>IF(A497="","",IF(AND(K497=0,ABS(L497)&lt;=1),"相符，可付款","有差異，先查再付"))</f>
        <v/>
      </c>
    </row>
    <row r="498">
      <c r="K498">
        <f>IF(A498="","",I498-G498)</f>
        <v/>
      </c>
      <c r="L498">
        <f>IF(A498="","",J498-E498)</f>
        <v/>
      </c>
      <c r="M498">
        <f>IF(A498="","",IF(AND(K498=0,ABS(L498)&lt;=1),"相符，可付款","有差異，先查再付"))</f>
        <v/>
      </c>
    </row>
    <row r="499">
      <c r="K499">
        <f>IF(A499="","",I499-G499)</f>
        <v/>
      </c>
      <c r="L499">
        <f>IF(A499="","",J499-E499)</f>
        <v/>
      </c>
      <c r="M499">
        <f>IF(A499="","",IF(AND(K499=0,ABS(L499)&lt;=1),"相符，可付款","有差異，先查再付"))</f>
        <v/>
      </c>
    </row>
    <row r="500">
      <c r="K500">
        <f>IF(A500="","",I500-G500)</f>
        <v/>
      </c>
      <c r="L500">
        <f>IF(A500="","",J500-E500)</f>
        <v/>
      </c>
      <c r="M500">
        <f>IF(A500="","",IF(AND(K500=0,ABS(L500)&lt;=1),"相符，可付款","有差異，先查再付"))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採購單填寫說明</t>
        </is>
      </c>
    </row>
    <row r="2">
      <c r="A2" t="inlineStr">
        <is>
          <t>1. 採購單是買方對供應商的正式下單文件，供應商回簽或依單出貨後，雙方就照單上條件履行。</t>
        </is>
      </c>
    </row>
    <row r="3">
      <c r="A3" t="inlineStr">
        <is>
          <t>2. 每張採購單都寫上對應的請購單號與供應商報價單號，三張單才串得起來。</t>
        </is>
      </c>
    </row>
    <row r="4">
      <c r="A4" t="inlineStr">
        <is>
          <t>3. 單價一律寫未稅，稅額與含稅總計分開列，避免供應商與會計各算各的。</t>
        </is>
      </c>
    </row>
    <row r="5">
      <c r="A5" t="inlineStr">
        <is>
          <t>4. 交期、交貨地點、收貨人寫清楚；可以分批交貨的話，在交貨方式註明，驗收與請款也照批次走。</t>
        </is>
      </c>
    </row>
    <row r="6">
      <c r="A6" t="inlineStr">
        <is>
          <t>5. 數量或單價要改，不要只在 LINE 或電話說好：在「採購變更紀錄」加一筆、版次加一，再請供應商確認。</t>
        </is>
      </c>
    </row>
    <row r="7">
      <c r="A7" t="inlineStr">
        <is>
          <t>6. 月底付款前，用「三單比對表」把採購單、驗收單、發票對一次，結果顯示有差異的先查清楚再付。</t>
        </is>
      </c>
    </row>
    <row r="8">
      <c r="A8" t="inlineStr"/>
    </row>
    <row r="9">
      <c r="A9" t="inlineStr">
        <is>
          <t>────────────────────────</t>
        </is>
      </c>
    </row>
    <row r="10">
      <c r="A10" t="inlineStr">
        <is>
          <t>覺得這份有用？我們是恆遠數位科技，日常就在做這類事。如果你有以下需求，歡迎直接找我們聊聊：</t>
        </is>
      </c>
    </row>
    <row r="11">
      <c r="A11" t="inlineStr">
        <is>
          <t>▸ 想把請購、採購、驗收、對帳流程接進系統 → 客製化系統開發  https://foreverwebs.com/services/customize-web</t>
        </is>
      </c>
    </row>
    <row r="12">
      <c r="A12" t="inlineStr">
        <is>
          <t>▸ 想導入 AI 解掉重複性工作 → AI 系統開發  https://foreverwebs.com/services/ai-consult</t>
        </is>
      </c>
    </row>
    <row r="13">
      <c r="A13" t="inlineStr">
        <is>
          <t>▸ 想用軟體取代手工報價單 → 秒發報價  https://foreverwebs.com/services/quote-management</t>
        </is>
      </c>
    </row>
    <row r="14">
      <c r="A14" t="inlineStr">
        <is>
          <t>或直接聯絡：support@foreverwebs.com ／ LINE @929bpbpy</t>
        </is>
      </c>
    </row>
    <row r="15">
      <c r="A15" t="inlineStr">
        <is>
          <t>恆遠數位科技 · 自由揚 / Account Director</t>
        </is>
      </c>
    </row>
    <row r="16">
      <c r="A16" t="inlineStr">
        <is>
          <t>────────────────────────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2026-11-01T00:08:29Z</dcterms:created>
  <dcterms:modified xmlns:dcterms="http://purl.org/dc/terms/" xmlns:xsi="http://www.w3.org/2001/XMLSchema-instance" xsi:type="dcterms:W3CDTF">2026-11-01T00:08:29Z</dcterms:modified>
</cp:coreProperties>
</file>