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購單" sheetId="1" state="visible" r:id="rId1"/>
    <sheet xmlns:r="http://schemas.openxmlformats.org/officeDocument/2006/relationships" name="簽核層級設定" sheetId="2" state="visible" r:id="rId2"/>
    <sheet xmlns:r="http://schemas.openxmlformats.org/officeDocument/2006/relationships" name="請購追蹤表" sheetId="3" state="visible" r:id="rId3"/>
    <sheet xmlns:r="http://schemas.openxmlformats.org/officeDocument/2006/relationships" name="填寫說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0" fontId="3" fillId="2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34" customWidth="1" min="3" max="3"/>
    <col width="8" customWidth="1" min="4" max="4"/>
    <col width="8" customWidth="1" min="5" max="5"/>
    <col width="14" customWidth="1" min="6" max="6"/>
    <col width="14" customWidth="1" min="7" max="7"/>
  </cols>
  <sheetData>
    <row r="1">
      <c r="A1" s="1" t="inlineStr">
        <is>
          <t>請 購 單</t>
        </is>
      </c>
    </row>
    <row r="3">
      <c r="A3" s="2" t="inlineStr">
        <is>
          <t>請購單號</t>
        </is>
      </c>
      <c r="B3" s="3" t="inlineStr">
        <is>
          <t>PR-202610-015</t>
        </is>
      </c>
      <c r="C3" s="3" t="n"/>
      <c r="D3" s="2" t="inlineStr">
        <is>
          <t>請購日期</t>
        </is>
      </c>
      <c r="E3" s="3" t="inlineStr">
        <is>
          <t>2026/10/20</t>
        </is>
      </c>
      <c r="F3" s="3" t="n"/>
      <c r="G3" s="3" t="n"/>
    </row>
    <row r="4">
      <c r="A4" s="2" t="inlineStr">
        <is>
          <t>請購部門</t>
        </is>
      </c>
      <c r="B4" s="3" t="inlineStr">
        <is>
          <t>行銷部</t>
        </is>
      </c>
      <c r="C4" s="3" t="n"/>
      <c r="D4" s="2" t="inlineStr">
        <is>
          <t>請購人</t>
        </is>
      </c>
      <c r="E4" s="3" t="inlineStr">
        <is>
          <t>王小明</t>
        </is>
      </c>
      <c r="F4" s="3" t="n"/>
      <c r="G4" s="3" t="n"/>
    </row>
    <row r="5">
      <c r="A5" s="2" t="inlineStr">
        <is>
          <t>預算科目</t>
        </is>
      </c>
      <c r="B5" s="3" t="inlineStr">
        <is>
          <t>資訊設備</t>
        </is>
      </c>
      <c r="C5" s="3" t="n"/>
      <c r="D5" s="2" t="inlineStr">
        <is>
          <t>本月剩餘預算</t>
        </is>
      </c>
      <c r="E5" s="3" t="n">
        <v>120000</v>
      </c>
      <c r="F5" s="3" t="n"/>
      <c r="G5" s="3" t="n"/>
    </row>
    <row r="6">
      <c r="A6" s="2" t="inlineStr">
        <is>
          <t>需求日期</t>
        </is>
      </c>
      <c r="B6" s="3" t="inlineStr">
        <is>
          <t>2026/11/05</t>
        </is>
      </c>
      <c r="C6" s="3" t="n"/>
      <c r="D6" s="2" t="inlineStr">
        <is>
          <t>建議廠商</t>
        </is>
      </c>
      <c r="E6" s="3" t="inlineStr">
        <is>
          <t>附兩家報價</t>
        </is>
      </c>
      <c r="F6" s="3" t="n"/>
      <c r="G6" s="3" t="n"/>
    </row>
    <row r="8">
      <c r="A8" s="4" t="inlineStr">
        <is>
          <t>項次</t>
        </is>
      </c>
      <c r="B8" s="4" t="inlineStr">
        <is>
          <t>品名</t>
        </is>
      </c>
      <c r="C8" s="4" t="inlineStr">
        <is>
          <t>規格／型號</t>
        </is>
      </c>
      <c r="D8" s="4" t="inlineStr">
        <is>
          <t>數量</t>
        </is>
      </c>
      <c r="E8" s="4" t="inlineStr">
        <is>
          <t>單位</t>
        </is>
      </c>
      <c r="F8" s="4" t="inlineStr">
        <is>
          <t>預估單價</t>
        </is>
      </c>
      <c r="G8" s="4" t="inlineStr">
        <is>
          <t>小計</t>
        </is>
      </c>
    </row>
    <row r="9">
      <c r="A9" s="3" t="n">
        <v>1</v>
      </c>
      <c r="B9" s="3" t="inlineStr">
        <is>
          <t>14 吋筆電</t>
        </is>
      </c>
      <c r="C9" s="3" t="inlineStr">
        <is>
          <t>i7／16GB／512GB SSD（可接受同等品）</t>
        </is>
      </c>
      <c r="D9" s="3" t="n">
        <v>2</v>
      </c>
      <c r="E9" s="3" t="inlineStr">
        <is>
          <t>台</t>
        </is>
      </c>
      <c r="F9" s="5" t="n">
        <v>38000</v>
      </c>
      <c r="G9" s="5">
        <f>IF(OR(D9="",F9=""),"",D9*F9)</f>
        <v/>
      </c>
    </row>
    <row r="10">
      <c r="A10" s="3" t="n">
        <v>2</v>
      </c>
      <c r="B10" s="3" t="inlineStr">
        <is>
          <t>筆電包</t>
        </is>
      </c>
      <c r="C10" s="3" t="inlineStr"/>
      <c r="D10" s="3" t="n">
        <v>2</v>
      </c>
      <c r="E10" s="3" t="inlineStr">
        <is>
          <t>個</t>
        </is>
      </c>
      <c r="F10" s="5" t="n">
        <v>1200</v>
      </c>
      <c r="G10" s="5">
        <f>IF(OR(D10="",F10=""),"",D10*F10)</f>
        <v/>
      </c>
    </row>
    <row r="11">
      <c r="A11" s="3" t="n">
        <v>3</v>
      </c>
      <c r="B11" s="3" t="n"/>
      <c r="C11" s="3" t="n"/>
      <c r="D11" s="3" t="n"/>
      <c r="E11" s="3" t="n"/>
      <c r="F11" s="5" t="n"/>
      <c r="G11" s="5">
        <f>IF(OR(D11="",F11=""),"",D11*F11)</f>
        <v/>
      </c>
    </row>
    <row r="12">
      <c r="A12" s="3" t="n">
        <v>4</v>
      </c>
      <c r="B12" s="3" t="n"/>
      <c r="C12" s="3" t="n"/>
      <c r="D12" s="3" t="n"/>
      <c r="E12" s="3" t="n"/>
      <c r="F12" s="5" t="n"/>
      <c r="G12" s="5">
        <f>IF(OR(D12="",F12=""),"",D12*F12)</f>
        <v/>
      </c>
    </row>
    <row r="13">
      <c r="A13" s="3" t="n">
        <v>5</v>
      </c>
      <c r="B13" s="3" t="n"/>
      <c r="C13" s="3" t="n"/>
      <c r="D13" s="3" t="n"/>
      <c r="E13" s="3" t="n"/>
      <c r="F13" s="5" t="n"/>
      <c r="G13" s="5">
        <f>IF(OR(D13="",F13=""),"",D13*F13)</f>
        <v/>
      </c>
    </row>
    <row r="14">
      <c r="A14" s="3" t="n">
        <v>6</v>
      </c>
      <c r="B14" s="3" t="n"/>
      <c r="C14" s="3" t="n"/>
      <c r="D14" s="3" t="n"/>
      <c r="E14" s="3" t="n"/>
      <c r="F14" s="5" t="n"/>
      <c r="G14" s="5">
        <f>IF(OR(D14="",F14=""),"",D14*F14)</f>
        <v/>
      </c>
    </row>
    <row r="15">
      <c r="A15" s="3" t="n">
        <v>7</v>
      </c>
      <c r="B15" s="3" t="n"/>
      <c r="C15" s="3" t="n"/>
      <c r="D15" s="3" t="n"/>
      <c r="E15" s="3" t="n"/>
      <c r="F15" s="5" t="n"/>
      <c r="G15" s="5">
        <f>IF(OR(D15="",F15=""),"",D15*F15)</f>
        <v/>
      </c>
    </row>
    <row r="16">
      <c r="A16" s="3" t="n">
        <v>8</v>
      </c>
      <c r="B16" s="3" t="n"/>
      <c r="C16" s="3" t="n"/>
      <c r="D16" s="3" t="n"/>
      <c r="E16" s="3" t="n"/>
      <c r="F16" s="5" t="n"/>
      <c r="G16" s="5">
        <f>IF(OR(D16="",F16=""),"",D16*F16)</f>
        <v/>
      </c>
    </row>
    <row r="17">
      <c r="A17" s="3" t="n">
        <v>9</v>
      </c>
      <c r="B17" s="3" t="n"/>
      <c r="C17" s="3" t="n"/>
      <c r="D17" s="3" t="n"/>
      <c r="E17" s="3" t="n"/>
      <c r="F17" s="5" t="n"/>
      <c r="G17" s="5">
        <f>IF(OR(D17="",F17=""),"",D17*F17)</f>
        <v/>
      </c>
    </row>
    <row r="18">
      <c r="A18" s="3" t="n">
        <v>10</v>
      </c>
      <c r="B18" s="3" t="n"/>
      <c r="C18" s="3" t="n"/>
      <c r="D18" s="3" t="n"/>
      <c r="E18" s="3" t="n"/>
      <c r="F18" s="5" t="n"/>
      <c r="G18" s="5">
        <f>IF(OR(D18="",F18=""),"",D18*F18)</f>
        <v/>
      </c>
    </row>
    <row r="19">
      <c r="A19" s="3" t="n"/>
      <c r="B19" s="3" t="n"/>
      <c r="C19" s="3" t="n"/>
      <c r="D19" s="3" t="n"/>
      <c r="E19" s="3" t="n"/>
      <c r="F19" s="2" t="inlineStr">
        <is>
          <t>合計（含稅）</t>
        </is>
      </c>
      <c r="G19" s="5">
        <f>SUM(G9:G18)</f>
        <v/>
      </c>
    </row>
    <row r="20">
      <c r="A20" s="3" t="n"/>
      <c r="B20" s="3" t="n"/>
      <c r="C20" s="3" t="n"/>
      <c r="D20" s="3" t="n"/>
      <c r="E20" s="3" t="n"/>
      <c r="F20" s="2" t="inlineStr">
        <is>
          <t>預算是否足夠</t>
        </is>
      </c>
      <c r="G20" s="3">
        <f>IF(G19&lt;=E5,"足夠","超出預算，需加簽")</f>
        <v/>
      </c>
    </row>
    <row r="22">
      <c r="A22" s="2" t="inlineStr">
        <is>
          <t>用途說明</t>
        </is>
      </c>
      <c r="B22" s="3" t="inlineStr">
        <is>
          <t>兩位新進設計人員到職使用</t>
        </is>
      </c>
      <c r="C22" s="3" t="n"/>
      <c r="D22" s="3" t="n"/>
      <c r="E22" s="3" t="n"/>
      <c r="F22" s="3" t="n"/>
      <c r="G22" s="3" t="n"/>
    </row>
    <row r="23">
      <c r="A23" s="2" t="inlineStr">
        <is>
          <t>應簽核層級</t>
        </is>
      </c>
      <c r="B23" s="3">
        <f>IF(G19="","",IF(G19&lt;10000,"部門主管",IF(G19&lt;50000,"部門主管＋財務",IF(G19&lt;300000,"部門主管＋財務＋總經理","部門主管＋財務＋總經理＋董事長"))))</f>
        <v/>
      </c>
      <c r="C23" s="3" t="n"/>
      <c r="D23" s="3" t="n"/>
      <c r="E23" s="3" t="n"/>
      <c r="F23" s="3" t="n"/>
      <c r="G23" s="3" t="n"/>
    </row>
    <row r="25">
      <c r="A25" s="2" t="inlineStr">
        <is>
          <t>請購人</t>
        </is>
      </c>
      <c r="B25" s="2" t="inlineStr">
        <is>
          <t>部門主管</t>
        </is>
      </c>
      <c r="C25" s="2" t="inlineStr">
        <is>
          <t>財務（預算確認）</t>
        </is>
      </c>
      <c r="D25" s="2" t="inlineStr">
        <is>
          <t>總經理</t>
        </is>
      </c>
      <c r="E25" s="2" t="inlineStr">
        <is>
          <t>董事長／老闆</t>
        </is>
      </c>
    </row>
    <row r="26" ht="48" customHeight="1">
      <c r="A26" s="3" t="inlineStr">
        <is>
          <t>簽名：
日期：</t>
        </is>
      </c>
      <c r="B26" s="3" t="inlineStr">
        <is>
          <t>簽名：
日期：</t>
        </is>
      </c>
      <c r="C26" s="3" t="inlineStr">
        <is>
          <t>簽名：
日期：</t>
        </is>
      </c>
      <c r="D26" s="3" t="inlineStr">
        <is>
          <t>簽名：
日期：</t>
        </is>
      </c>
      <c r="E26" s="3" t="inlineStr">
        <is>
          <t>簽名：
日期：</t>
        </is>
      </c>
    </row>
  </sheetData>
  <mergeCells count="11">
    <mergeCell ref="B6:C6"/>
    <mergeCell ref="A1:G1"/>
    <mergeCell ref="B22:G22"/>
    <mergeCell ref="B3:C3"/>
    <mergeCell ref="B5:C5"/>
    <mergeCell ref="E5:G5"/>
    <mergeCell ref="B23:G23"/>
    <mergeCell ref="E4:G4"/>
    <mergeCell ref="E3:G3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24" customWidth="1" min="4" max="4"/>
    <col width="34" customWidth="1" min="5" max="5"/>
  </cols>
  <sheetData>
    <row r="1">
      <c r="A1" s="6" t="inlineStr">
        <is>
          <t>金額下限（含）</t>
        </is>
      </c>
      <c r="B1" s="6" t="inlineStr">
        <is>
          <t>金額上限（未滿）</t>
        </is>
      </c>
      <c r="C1" s="6" t="inlineStr">
        <is>
          <t>需要誰簽</t>
        </is>
      </c>
      <c r="D1" s="6" t="inlineStr">
        <is>
          <t>比價要求</t>
        </is>
      </c>
      <c r="E1" s="6" t="inlineStr">
        <is>
          <t>適用情境</t>
        </is>
      </c>
    </row>
    <row r="2">
      <c r="A2" t="n">
        <v>0</v>
      </c>
      <c r="B2" t="n">
        <v>10000</v>
      </c>
      <c r="C2" t="inlineStr">
        <is>
          <t>部門主管</t>
        </is>
      </c>
      <c r="D2" t="inlineStr">
        <is>
          <t>免比價</t>
        </is>
      </c>
      <c r="E2" t="inlineStr">
        <is>
          <t>文具耗材、小工具、零星維修</t>
        </is>
      </c>
    </row>
    <row r="3">
      <c r="A3" t="n">
        <v>10000</v>
      </c>
      <c r="B3" t="n">
        <v>50000</v>
      </c>
      <c r="C3" t="inlineStr">
        <is>
          <t>部門主管、財務</t>
        </is>
      </c>
      <c r="D3" t="inlineStr">
        <is>
          <t>兩家報價</t>
        </is>
      </c>
      <c r="E3" t="inlineStr">
        <is>
          <t>一般設備、軟體訂閱、外包小案</t>
        </is>
      </c>
    </row>
    <row r="4">
      <c r="A4" t="n">
        <v>50000</v>
      </c>
      <c r="B4" t="n">
        <v>300000</v>
      </c>
      <c r="C4" t="inlineStr">
        <is>
          <t>部門主管、財務、總經理</t>
        </is>
      </c>
      <c r="D4" t="inlineStr">
        <is>
          <t>三家報價與比價表</t>
        </is>
      </c>
      <c r="E4" t="inlineStr">
        <is>
          <t>電腦設備、裝修、年度服務合約</t>
        </is>
      </c>
    </row>
    <row r="5">
      <c r="A5" t="n">
        <v>300000</v>
      </c>
      <c r="B5" t="inlineStr"/>
      <c r="C5" t="inlineStr">
        <is>
          <t>以上全部加董事長或老闆</t>
        </is>
      </c>
      <c r="D5" t="inlineStr">
        <is>
          <t>三家報價、必要時議價紀錄</t>
        </is>
      </c>
      <c r="E5" t="inlineStr">
        <is>
          <t>機台、車輛、系統開發、年度大宗原料</t>
        </is>
      </c>
    </row>
    <row r="7">
      <c r="A7" s="7" t="inlineStr">
        <is>
          <t>例外規則</t>
        </is>
      </c>
      <c r="B7" t="inlineStr"/>
      <c r="C7" t="inlineStr"/>
      <c r="D7" t="inlineStr"/>
      <c r="E7" t="inlineStr"/>
    </row>
    <row r="8">
      <c r="A8" t="inlineStr">
        <is>
          <t>資訊設備與軟體</t>
        </is>
      </c>
      <c r="B8" t="inlineStr"/>
      <c r="C8" t="inlineStr">
        <is>
          <t>一律加簽資訊負責人</t>
        </is>
      </c>
      <c r="D8" t="inlineStr"/>
      <c r="E8" t="inlineStr"/>
    </row>
    <row r="9">
      <c r="A9" t="inlineStr">
        <is>
          <t>拆單</t>
        </is>
      </c>
      <c r="B9" t="inlineStr"/>
      <c r="C9" t="inlineStr">
        <is>
          <t>同人同週同品項合併計算金額</t>
        </is>
      </c>
      <c r="D9" t="inlineStr"/>
      <c r="E9" t="inlineStr"/>
    </row>
    <row r="10">
      <c r="A10" t="inlineStr">
        <is>
          <t>緊急採購</t>
        </is>
      </c>
      <c r="B10" t="inlineStr"/>
      <c r="C10" t="inlineStr">
        <is>
          <t>可先買後補單，三個工作天內補完並列入月報</t>
        </is>
      </c>
      <c r="D10" t="inlineStr"/>
      <c r="E10" t="inlineStr"/>
    </row>
    <row r="12">
      <c r="A12" t="inlineStr">
        <is>
          <t>金額門檻是三、五十人中小企業的常見設法，請依營收規模與每月採購量調整；改這裡的門檻後，記得同步改「請購單」工作表 B23 的公式。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0" customWidth="1" min="4" max="4"/>
    <col width="22" customWidth="1" min="5" max="5"/>
    <col width="10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4" customWidth="1" min="12" max="12"/>
    <col width="12" customWidth="1" min="13" max="13"/>
    <col width="16" customWidth="1" min="14" max="14"/>
  </cols>
  <sheetData>
    <row r="1">
      <c r="A1" s="6" t="inlineStr">
        <is>
          <t>請購單號</t>
        </is>
      </c>
      <c r="B1" s="6" t="inlineStr">
        <is>
          <t>請購日期</t>
        </is>
      </c>
      <c r="C1" s="6" t="inlineStr">
        <is>
          <t>部門</t>
        </is>
      </c>
      <c r="D1" s="6" t="inlineStr">
        <is>
          <t>請購人</t>
        </is>
      </c>
      <c r="E1" s="6" t="inlineStr">
        <is>
          <t>品名</t>
        </is>
      </c>
      <c r="F1" s="6" t="inlineStr">
        <is>
          <t>金額</t>
        </is>
      </c>
      <c r="G1" s="6" t="inlineStr">
        <is>
          <t>預算科目</t>
        </is>
      </c>
      <c r="H1" s="6" t="inlineStr">
        <is>
          <t>目前關卡</t>
        </is>
      </c>
      <c r="I1" s="6" t="inlineStr">
        <is>
          <t>簽核完成日</t>
        </is>
      </c>
      <c r="J1" s="6" t="inlineStr">
        <is>
          <t>採購單號</t>
        </is>
      </c>
      <c r="K1" s="6" t="inlineStr">
        <is>
          <t>驗收日</t>
        </is>
      </c>
      <c r="L1" s="6" t="inlineStr">
        <is>
          <t>發票號碼</t>
        </is>
      </c>
      <c r="M1" s="6" t="inlineStr">
        <is>
          <t>付款日</t>
        </is>
      </c>
      <c r="N1" s="6" t="inlineStr">
        <is>
          <t>停在目前關卡天數</t>
        </is>
      </c>
    </row>
    <row r="2">
      <c r="A2" t="inlineStr">
        <is>
          <t>PR-202610-015</t>
        </is>
      </c>
      <c r="B2" t="inlineStr">
        <is>
          <t>2026/10/20</t>
        </is>
      </c>
      <c r="C2" t="inlineStr">
        <is>
          <t>行銷部</t>
        </is>
      </c>
      <c r="D2" t="inlineStr">
        <is>
          <t>王小明</t>
        </is>
      </c>
      <c r="E2" t="inlineStr">
        <is>
          <t>14 吋筆電 2 台</t>
        </is>
      </c>
      <c r="F2" t="n">
        <v>78400</v>
      </c>
      <c r="G2" t="inlineStr">
        <is>
          <t>資訊設備</t>
        </is>
      </c>
      <c r="H2" t="inlineStr">
        <is>
          <t>詢價比價</t>
        </is>
      </c>
      <c r="I2" t="inlineStr">
        <is>
          <t>2026/10/22</t>
        </is>
      </c>
      <c r="J2" t="inlineStr"/>
      <c r="K2" t="inlineStr"/>
      <c r="L2" t="inlineStr"/>
      <c r="M2" t="inlineStr"/>
      <c r="N2">
        <f>IF(OR(A2="",H2="已結案"),"",TODAY()-DATEVALUE(IF(I2&lt;&gt;"",I2,B2)))</f>
        <v/>
      </c>
    </row>
    <row r="3">
      <c r="N3">
        <f>IF(OR(A3="",H3="已結案"),"",TODAY()-DATEVALUE(IF(I3&lt;&gt;"",I3,B3)))</f>
        <v/>
      </c>
    </row>
    <row r="4">
      <c r="N4">
        <f>IF(OR(A4="",H4="已結案"),"",TODAY()-DATEVALUE(IF(I4&lt;&gt;"",I4,B4)))</f>
        <v/>
      </c>
    </row>
    <row r="5">
      <c r="N5">
        <f>IF(OR(A5="",H5="已結案"),"",TODAY()-DATEVALUE(IF(I5&lt;&gt;"",I5,B5)))</f>
        <v/>
      </c>
    </row>
    <row r="6">
      <c r="N6">
        <f>IF(OR(A6="",H6="已結案"),"",TODAY()-DATEVALUE(IF(I6&lt;&gt;"",I6,B6)))</f>
        <v/>
      </c>
    </row>
    <row r="7">
      <c r="N7">
        <f>IF(OR(A7="",H7="已結案"),"",TODAY()-DATEVALUE(IF(I7&lt;&gt;"",I7,B7)))</f>
        <v/>
      </c>
    </row>
    <row r="8">
      <c r="N8">
        <f>IF(OR(A8="",H8="已結案"),"",TODAY()-DATEVALUE(IF(I8&lt;&gt;"",I8,B8)))</f>
        <v/>
      </c>
    </row>
    <row r="9">
      <c r="N9">
        <f>IF(OR(A9="",H9="已結案"),"",TODAY()-DATEVALUE(IF(I9&lt;&gt;"",I9,B9)))</f>
        <v/>
      </c>
    </row>
    <row r="10">
      <c r="N10">
        <f>IF(OR(A10="",H10="已結案"),"",TODAY()-DATEVALUE(IF(I10&lt;&gt;"",I10,B10)))</f>
        <v/>
      </c>
    </row>
    <row r="11">
      <c r="N11">
        <f>IF(OR(A11="",H11="已結案"),"",TODAY()-DATEVALUE(IF(I11&lt;&gt;"",I11,B11)))</f>
        <v/>
      </c>
    </row>
    <row r="12">
      <c r="N12">
        <f>IF(OR(A12="",H12="已結案"),"",TODAY()-DATEVALUE(IF(I12&lt;&gt;"",I12,B12)))</f>
        <v/>
      </c>
    </row>
    <row r="13">
      <c r="N13">
        <f>IF(OR(A13="",H13="已結案"),"",TODAY()-DATEVALUE(IF(I13&lt;&gt;"",I13,B13)))</f>
        <v/>
      </c>
    </row>
    <row r="14">
      <c r="N14">
        <f>IF(OR(A14="",H14="已結案"),"",TODAY()-DATEVALUE(IF(I14&lt;&gt;"",I14,B14)))</f>
        <v/>
      </c>
    </row>
    <row r="15">
      <c r="N15">
        <f>IF(OR(A15="",H15="已結案"),"",TODAY()-DATEVALUE(IF(I15&lt;&gt;"",I15,B15)))</f>
        <v/>
      </c>
    </row>
    <row r="16">
      <c r="N16">
        <f>IF(OR(A16="",H16="已結案"),"",TODAY()-DATEVALUE(IF(I16&lt;&gt;"",I16,B16)))</f>
        <v/>
      </c>
    </row>
    <row r="17">
      <c r="N17">
        <f>IF(OR(A17="",H17="已結案"),"",TODAY()-DATEVALUE(IF(I17&lt;&gt;"",I17,B17)))</f>
        <v/>
      </c>
    </row>
    <row r="18">
      <c r="N18">
        <f>IF(OR(A18="",H18="已結案"),"",TODAY()-DATEVALUE(IF(I18&lt;&gt;"",I18,B18)))</f>
        <v/>
      </c>
    </row>
    <row r="19">
      <c r="N19">
        <f>IF(OR(A19="",H19="已結案"),"",TODAY()-DATEVALUE(IF(I19&lt;&gt;"",I19,B19)))</f>
        <v/>
      </c>
    </row>
    <row r="20">
      <c r="N20">
        <f>IF(OR(A20="",H20="已結案"),"",TODAY()-DATEVALUE(IF(I20&lt;&gt;"",I20,B20)))</f>
        <v/>
      </c>
    </row>
    <row r="21">
      <c r="N21">
        <f>IF(OR(A21="",H21="已結案"),"",TODAY()-DATEVALUE(IF(I21&lt;&gt;"",I21,B21)))</f>
        <v/>
      </c>
    </row>
    <row r="22">
      <c r="N22">
        <f>IF(OR(A22="",H22="已結案"),"",TODAY()-DATEVALUE(IF(I22&lt;&gt;"",I22,B22)))</f>
        <v/>
      </c>
    </row>
    <row r="23">
      <c r="N23">
        <f>IF(OR(A23="",H23="已結案"),"",TODAY()-DATEVALUE(IF(I23&lt;&gt;"",I23,B23)))</f>
        <v/>
      </c>
    </row>
    <row r="24">
      <c r="N24">
        <f>IF(OR(A24="",H24="已結案"),"",TODAY()-DATEVALUE(IF(I24&lt;&gt;"",I24,B24)))</f>
        <v/>
      </c>
    </row>
    <row r="25">
      <c r="N25">
        <f>IF(OR(A25="",H25="已結案"),"",TODAY()-DATEVALUE(IF(I25&lt;&gt;"",I25,B25)))</f>
        <v/>
      </c>
    </row>
    <row r="26">
      <c r="N26">
        <f>IF(OR(A26="",H26="已結案"),"",TODAY()-DATEVALUE(IF(I26&lt;&gt;"",I26,B26)))</f>
        <v/>
      </c>
    </row>
    <row r="27">
      <c r="N27">
        <f>IF(OR(A27="",H27="已結案"),"",TODAY()-DATEVALUE(IF(I27&lt;&gt;"",I27,B27)))</f>
        <v/>
      </c>
    </row>
    <row r="28">
      <c r="N28">
        <f>IF(OR(A28="",H28="已結案"),"",TODAY()-DATEVALUE(IF(I28&lt;&gt;"",I28,B28)))</f>
        <v/>
      </c>
    </row>
    <row r="29">
      <c r="N29">
        <f>IF(OR(A29="",H29="已結案"),"",TODAY()-DATEVALUE(IF(I29&lt;&gt;"",I29,B29)))</f>
        <v/>
      </c>
    </row>
    <row r="30">
      <c r="N30">
        <f>IF(OR(A30="",H30="已結案"),"",TODAY()-DATEVALUE(IF(I30&lt;&gt;"",I30,B30)))</f>
        <v/>
      </c>
    </row>
    <row r="31">
      <c r="N31">
        <f>IF(OR(A31="",H31="已結案"),"",TODAY()-DATEVALUE(IF(I31&lt;&gt;"",I31,B31)))</f>
        <v/>
      </c>
    </row>
    <row r="32">
      <c r="N32">
        <f>IF(OR(A32="",H32="已結案"),"",TODAY()-DATEVALUE(IF(I32&lt;&gt;"",I32,B32)))</f>
        <v/>
      </c>
    </row>
    <row r="33">
      <c r="N33">
        <f>IF(OR(A33="",H33="已結案"),"",TODAY()-DATEVALUE(IF(I33&lt;&gt;"",I33,B33)))</f>
        <v/>
      </c>
    </row>
    <row r="34">
      <c r="N34">
        <f>IF(OR(A34="",H34="已結案"),"",TODAY()-DATEVALUE(IF(I34&lt;&gt;"",I34,B34)))</f>
        <v/>
      </c>
    </row>
    <row r="35">
      <c r="N35">
        <f>IF(OR(A35="",H35="已結案"),"",TODAY()-DATEVALUE(IF(I35&lt;&gt;"",I35,B35)))</f>
        <v/>
      </c>
    </row>
    <row r="36">
      <c r="N36">
        <f>IF(OR(A36="",H36="已結案"),"",TODAY()-DATEVALUE(IF(I36&lt;&gt;"",I36,B36)))</f>
        <v/>
      </c>
    </row>
    <row r="37">
      <c r="N37">
        <f>IF(OR(A37="",H37="已結案"),"",TODAY()-DATEVALUE(IF(I37&lt;&gt;"",I37,B37)))</f>
        <v/>
      </c>
    </row>
    <row r="38">
      <c r="N38">
        <f>IF(OR(A38="",H38="已結案"),"",TODAY()-DATEVALUE(IF(I38&lt;&gt;"",I38,B38)))</f>
        <v/>
      </c>
    </row>
    <row r="39">
      <c r="N39">
        <f>IF(OR(A39="",H39="已結案"),"",TODAY()-DATEVALUE(IF(I39&lt;&gt;"",I39,B39)))</f>
        <v/>
      </c>
    </row>
    <row r="40">
      <c r="N40">
        <f>IF(OR(A40="",H40="已結案"),"",TODAY()-DATEVALUE(IF(I40&lt;&gt;"",I40,B40)))</f>
        <v/>
      </c>
    </row>
    <row r="41">
      <c r="N41">
        <f>IF(OR(A41="",H41="已結案"),"",TODAY()-DATEVALUE(IF(I41&lt;&gt;"",I41,B41)))</f>
        <v/>
      </c>
    </row>
    <row r="42">
      <c r="N42">
        <f>IF(OR(A42="",H42="已結案"),"",TODAY()-DATEVALUE(IF(I42&lt;&gt;"",I42,B42)))</f>
        <v/>
      </c>
    </row>
    <row r="43">
      <c r="N43">
        <f>IF(OR(A43="",H43="已結案"),"",TODAY()-DATEVALUE(IF(I43&lt;&gt;"",I43,B43)))</f>
        <v/>
      </c>
    </row>
    <row r="44">
      <c r="N44">
        <f>IF(OR(A44="",H44="已結案"),"",TODAY()-DATEVALUE(IF(I44&lt;&gt;"",I44,B44)))</f>
        <v/>
      </c>
    </row>
    <row r="45">
      <c r="N45">
        <f>IF(OR(A45="",H45="已結案"),"",TODAY()-DATEVALUE(IF(I45&lt;&gt;"",I45,B45)))</f>
        <v/>
      </c>
    </row>
    <row r="46">
      <c r="N46">
        <f>IF(OR(A46="",H46="已結案"),"",TODAY()-DATEVALUE(IF(I46&lt;&gt;"",I46,B46)))</f>
        <v/>
      </c>
    </row>
    <row r="47">
      <c r="N47">
        <f>IF(OR(A47="",H47="已結案"),"",TODAY()-DATEVALUE(IF(I47&lt;&gt;"",I47,B47)))</f>
        <v/>
      </c>
    </row>
    <row r="48">
      <c r="N48">
        <f>IF(OR(A48="",H48="已結案"),"",TODAY()-DATEVALUE(IF(I48&lt;&gt;"",I48,B48)))</f>
        <v/>
      </c>
    </row>
    <row r="49">
      <c r="N49">
        <f>IF(OR(A49="",H49="已結案"),"",TODAY()-DATEVALUE(IF(I49&lt;&gt;"",I49,B49)))</f>
        <v/>
      </c>
    </row>
    <row r="50">
      <c r="N50">
        <f>IF(OR(A50="",H50="已結案"),"",TODAY()-DATEVALUE(IF(I50&lt;&gt;"",I50,B50)))</f>
        <v/>
      </c>
    </row>
    <row r="51">
      <c r="N51">
        <f>IF(OR(A51="",H51="已結案"),"",TODAY()-DATEVALUE(IF(I51&lt;&gt;"",I51,B51)))</f>
        <v/>
      </c>
    </row>
    <row r="52">
      <c r="N52">
        <f>IF(OR(A52="",H52="已結案"),"",TODAY()-DATEVALUE(IF(I52&lt;&gt;"",I52,B52)))</f>
        <v/>
      </c>
    </row>
    <row r="53">
      <c r="N53">
        <f>IF(OR(A53="",H53="已結案"),"",TODAY()-DATEVALUE(IF(I53&lt;&gt;"",I53,B53)))</f>
        <v/>
      </c>
    </row>
    <row r="54">
      <c r="N54">
        <f>IF(OR(A54="",H54="已結案"),"",TODAY()-DATEVALUE(IF(I54&lt;&gt;"",I54,B54)))</f>
        <v/>
      </c>
    </row>
    <row r="55">
      <c r="N55">
        <f>IF(OR(A55="",H55="已結案"),"",TODAY()-DATEVALUE(IF(I55&lt;&gt;"",I55,B55)))</f>
        <v/>
      </c>
    </row>
    <row r="56">
      <c r="N56">
        <f>IF(OR(A56="",H56="已結案"),"",TODAY()-DATEVALUE(IF(I56&lt;&gt;"",I56,B56)))</f>
        <v/>
      </c>
    </row>
    <row r="57">
      <c r="N57">
        <f>IF(OR(A57="",H57="已結案"),"",TODAY()-DATEVALUE(IF(I57&lt;&gt;"",I57,B57)))</f>
        <v/>
      </c>
    </row>
    <row r="58">
      <c r="N58">
        <f>IF(OR(A58="",H58="已結案"),"",TODAY()-DATEVALUE(IF(I58&lt;&gt;"",I58,B58)))</f>
        <v/>
      </c>
    </row>
    <row r="59">
      <c r="N59">
        <f>IF(OR(A59="",H59="已結案"),"",TODAY()-DATEVALUE(IF(I59&lt;&gt;"",I59,B59)))</f>
        <v/>
      </c>
    </row>
    <row r="60">
      <c r="N60">
        <f>IF(OR(A60="",H60="已結案"),"",TODAY()-DATEVALUE(IF(I60&lt;&gt;"",I60,B60)))</f>
        <v/>
      </c>
    </row>
    <row r="61">
      <c r="N61">
        <f>IF(OR(A61="",H61="已結案"),"",TODAY()-DATEVALUE(IF(I61&lt;&gt;"",I61,B61)))</f>
        <v/>
      </c>
    </row>
    <row r="62">
      <c r="N62">
        <f>IF(OR(A62="",H62="已結案"),"",TODAY()-DATEVALUE(IF(I62&lt;&gt;"",I62,B62)))</f>
        <v/>
      </c>
    </row>
    <row r="63">
      <c r="N63">
        <f>IF(OR(A63="",H63="已結案"),"",TODAY()-DATEVALUE(IF(I63&lt;&gt;"",I63,B63)))</f>
        <v/>
      </c>
    </row>
    <row r="64">
      <c r="N64">
        <f>IF(OR(A64="",H64="已結案"),"",TODAY()-DATEVALUE(IF(I64&lt;&gt;"",I64,B64)))</f>
        <v/>
      </c>
    </row>
    <row r="65">
      <c r="N65">
        <f>IF(OR(A65="",H65="已結案"),"",TODAY()-DATEVALUE(IF(I65&lt;&gt;"",I65,B65)))</f>
        <v/>
      </c>
    </row>
    <row r="66">
      <c r="N66">
        <f>IF(OR(A66="",H66="已結案"),"",TODAY()-DATEVALUE(IF(I66&lt;&gt;"",I66,B66)))</f>
        <v/>
      </c>
    </row>
    <row r="67">
      <c r="N67">
        <f>IF(OR(A67="",H67="已結案"),"",TODAY()-DATEVALUE(IF(I67&lt;&gt;"",I67,B67)))</f>
        <v/>
      </c>
    </row>
    <row r="68">
      <c r="N68">
        <f>IF(OR(A68="",H68="已結案"),"",TODAY()-DATEVALUE(IF(I68&lt;&gt;"",I68,B68)))</f>
        <v/>
      </c>
    </row>
    <row r="69">
      <c r="N69">
        <f>IF(OR(A69="",H69="已結案"),"",TODAY()-DATEVALUE(IF(I69&lt;&gt;"",I69,B69)))</f>
        <v/>
      </c>
    </row>
    <row r="70">
      <c r="N70">
        <f>IF(OR(A70="",H70="已結案"),"",TODAY()-DATEVALUE(IF(I70&lt;&gt;"",I70,B70)))</f>
        <v/>
      </c>
    </row>
    <row r="71">
      <c r="N71">
        <f>IF(OR(A71="",H71="已結案"),"",TODAY()-DATEVALUE(IF(I71&lt;&gt;"",I71,B71)))</f>
        <v/>
      </c>
    </row>
    <row r="72">
      <c r="N72">
        <f>IF(OR(A72="",H72="已結案"),"",TODAY()-DATEVALUE(IF(I72&lt;&gt;"",I72,B72)))</f>
        <v/>
      </c>
    </row>
    <row r="73">
      <c r="N73">
        <f>IF(OR(A73="",H73="已結案"),"",TODAY()-DATEVALUE(IF(I73&lt;&gt;"",I73,B73)))</f>
        <v/>
      </c>
    </row>
    <row r="74">
      <c r="N74">
        <f>IF(OR(A74="",H74="已結案"),"",TODAY()-DATEVALUE(IF(I74&lt;&gt;"",I74,B74)))</f>
        <v/>
      </c>
    </row>
    <row r="75">
      <c r="N75">
        <f>IF(OR(A75="",H75="已結案"),"",TODAY()-DATEVALUE(IF(I75&lt;&gt;"",I75,B75)))</f>
        <v/>
      </c>
    </row>
    <row r="76">
      <c r="N76">
        <f>IF(OR(A76="",H76="已結案"),"",TODAY()-DATEVALUE(IF(I76&lt;&gt;"",I76,B76)))</f>
        <v/>
      </c>
    </row>
    <row r="77">
      <c r="N77">
        <f>IF(OR(A77="",H77="已結案"),"",TODAY()-DATEVALUE(IF(I77&lt;&gt;"",I77,B77)))</f>
        <v/>
      </c>
    </row>
    <row r="78">
      <c r="N78">
        <f>IF(OR(A78="",H78="已結案"),"",TODAY()-DATEVALUE(IF(I78&lt;&gt;"",I78,B78)))</f>
        <v/>
      </c>
    </row>
    <row r="79">
      <c r="N79">
        <f>IF(OR(A79="",H79="已結案"),"",TODAY()-DATEVALUE(IF(I79&lt;&gt;"",I79,B79)))</f>
        <v/>
      </c>
    </row>
    <row r="80">
      <c r="N80">
        <f>IF(OR(A80="",H80="已結案"),"",TODAY()-DATEVALUE(IF(I80&lt;&gt;"",I80,B80)))</f>
        <v/>
      </c>
    </row>
    <row r="81">
      <c r="N81">
        <f>IF(OR(A81="",H81="已結案"),"",TODAY()-DATEVALUE(IF(I81&lt;&gt;"",I81,B81)))</f>
        <v/>
      </c>
    </row>
    <row r="82">
      <c r="N82">
        <f>IF(OR(A82="",H82="已結案"),"",TODAY()-DATEVALUE(IF(I82&lt;&gt;"",I82,B82)))</f>
        <v/>
      </c>
    </row>
    <row r="83">
      <c r="N83">
        <f>IF(OR(A83="",H83="已結案"),"",TODAY()-DATEVALUE(IF(I83&lt;&gt;"",I83,B83)))</f>
        <v/>
      </c>
    </row>
    <row r="84">
      <c r="N84">
        <f>IF(OR(A84="",H84="已結案"),"",TODAY()-DATEVALUE(IF(I84&lt;&gt;"",I84,B84)))</f>
        <v/>
      </c>
    </row>
    <row r="85">
      <c r="N85">
        <f>IF(OR(A85="",H85="已結案"),"",TODAY()-DATEVALUE(IF(I85&lt;&gt;"",I85,B85)))</f>
        <v/>
      </c>
    </row>
    <row r="86">
      <c r="N86">
        <f>IF(OR(A86="",H86="已結案"),"",TODAY()-DATEVALUE(IF(I86&lt;&gt;"",I86,B86)))</f>
        <v/>
      </c>
    </row>
    <row r="87">
      <c r="N87">
        <f>IF(OR(A87="",H87="已結案"),"",TODAY()-DATEVALUE(IF(I87&lt;&gt;"",I87,B87)))</f>
        <v/>
      </c>
    </row>
    <row r="88">
      <c r="N88">
        <f>IF(OR(A88="",H88="已結案"),"",TODAY()-DATEVALUE(IF(I88&lt;&gt;"",I88,B88)))</f>
        <v/>
      </c>
    </row>
    <row r="89">
      <c r="N89">
        <f>IF(OR(A89="",H89="已結案"),"",TODAY()-DATEVALUE(IF(I89&lt;&gt;"",I89,B89)))</f>
        <v/>
      </c>
    </row>
    <row r="90">
      <c r="N90">
        <f>IF(OR(A90="",H90="已結案"),"",TODAY()-DATEVALUE(IF(I90&lt;&gt;"",I90,B90)))</f>
        <v/>
      </c>
    </row>
    <row r="91">
      <c r="N91">
        <f>IF(OR(A91="",H91="已結案"),"",TODAY()-DATEVALUE(IF(I91&lt;&gt;"",I91,B91)))</f>
        <v/>
      </c>
    </row>
    <row r="92">
      <c r="N92">
        <f>IF(OR(A92="",H92="已結案"),"",TODAY()-DATEVALUE(IF(I92&lt;&gt;"",I92,B92)))</f>
        <v/>
      </c>
    </row>
    <row r="93">
      <c r="N93">
        <f>IF(OR(A93="",H93="已結案"),"",TODAY()-DATEVALUE(IF(I93&lt;&gt;"",I93,B93)))</f>
        <v/>
      </c>
    </row>
    <row r="94">
      <c r="N94">
        <f>IF(OR(A94="",H94="已結案"),"",TODAY()-DATEVALUE(IF(I94&lt;&gt;"",I94,B94)))</f>
        <v/>
      </c>
    </row>
    <row r="95">
      <c r="N95">
        <f>IF(OR(A95="",H95="已結案"),"",TODAY()-DATEVALUE(IF(I95&lt;&gt;"",I95,B95)))</f>
        <v/>
      </c>
    </row>
    <row r="96">
      <c r="N96">
        <f>IF(OR(A96="",H96="已結案"),"",TODAY()-DATEVALUE(IF(I96&lt;&gt;"",I96,B96)))</f>
        <v/>
      </c>
    </row>
    <row r="97">
      <c r="N97">
        <f>IF(OR(A97="",H97="已結案"),"",TODAY()-DATEVALUE(IF(I97&lt;&gt;"",I97,B97)))</f>
        <v/>
      </c>
    </row>
    <row r="98">
      <c r="N98">
        <f>IF(OR(A98="",H98="已結案"),"",TODAY()-DATEVALUE(IF(I98&lt;&gt;"",I98,B98)))</f>
        <v/>
      </c>
    </row>
    <row r="99">
      <c r="N99">
        <f>IF(OR(A99="",H99="已結案"),"",TODAY()-DATEVALUE(IF(I99&lt;&gt;"",I99,B99)))</f>
        <v/>
      </c>
    </row>
    <row r="100">
      <c r="N100">
        <f>IF(OR(A100="",H100="已結案"),"",TODAY()-DATEVALUE(IF(I100&lt;&gt;"",I100,B100)))</f>
        <v/>
      </c>
    </row>
    <row r="101">
      <c r="N101">
        <f>IF(OR(A101="",H101="已結案"),"",TODAY()-DATEVALUE(IF(I101&lt;&gt;"",I101,B101)))</f>
        <v/>
      </c>
    </row>
    <row r="102">
      <c r="N102">
        <f>IF(OR(A102="",H102="已結案"),"",TODAY()-DATEVALUE(IF(I102&lt;&gt;"",I102,B102)))</f>
        <v/>
      </c>
    </row>
    <row r="103">
      <c r="N103">
        <f>IF(OR(A103="",H103="已結案"),"",TODAY()-DATEVALUE(IF(I103&lt;&gt;"",I103,B103)))</f>
        <v/>
      </c>
    </row>
    <row r="104">
      <c r="N104">
        <f>IF(OR(A104="",H104="已結案"),"",TODAY()-DATEVALUE(IF(I104&lt;&gt;"",I104,B104)))</f>
        <v/>
      </c>
    </row>
    <row r="105">
      <c r="N105">
        <f>IF(OR(A105="",H105="已結案"),"",TODAY()-DATEVALUE(IF(I105&lt;&gt;"",I105,B105)))</f>
        <v/>
      </c>
    </row>
    <row r="106">
      <c r="N106">
        <f>IF(OR(A106="",H106="已結案"),"",TODAY()-DATEVALUE(IF(I106&lt;&gt;"",I106,B106)))</f>
        <v/>
      </c>
    </row>
    <row r="107">
      <c r="N107">
        <f>IF(OR(A107="",H107="已結案"),"",TODAY()-DATEVALUE(IF(I107&lt;&gt;"",I107,B107)))</f>
        <v/>
      </c>
    </row>
    <row r="108">
      <c r="N108">
        <f>IF(OR(A108="",H108="已結案"),"",TODAY()-DATEVALUE(IF(I108&lt;&gt;"",I108,B108)))</f>
        <v/>
      </c>
    </row>
    <row r="109">
      <c r="N109">
        <f>IF(OR(A109="",H109="已結案"),"",TODAY()-DATEVALUE(IF(I109&lt;&gt;"",I109,B109)))</f>
        <v/>
      </c>
    </row>
    <row r="110">
      <c r="N110">
        <f>IF(OR(A110="",H110="已結案"),"",TODAY()-DATEVALUE(IF(I110&lt;&gt;"",I110,B110)))</f>
        <v/>
      </c>
    </row>
    <row r="111">
      <c r="N111">
        <f>IF(OR(A111="",H111="已結案"),"",TODAY()-DATEVALUE(IF(I111&lt;&gt;"",I111,B111)))</f>
        <v/>
      </c>
    </row>
    <row r="112">
      <c r="N112">
        <f>IF(OR(A112="",H112="已結案"),"",TODAY()-DATEVALUE(IF(I112&lt;&gt;"",I112,B112)))</f>
        <v/>
      </c>
    </row>
    <row r="113">
      <c r="N113">
        <f>IF(OR(A113="",H113="已結案"),"",TODAY()-DATEVALUE(IF(I113&lt;&gt;"",I113,B113)))</f>
        <v/>
      </c>
    </row>
    <row r="114">
      <c r="N114">
        <f>IF(OR(A114="",H114="已結案"),"",TODAY()-DATEVALUE(IF(I114&lt;&gt;"",I114,B114)))</f>
        <v/>
      </c>
    </row>
    <row r="115">
      <c r="N115">
        <f>IF(OR(A115="",H115="已結案"),"",TODAY()-DATEVALUE(IF(I115&lt;&gt;"",I115,B115)))</f>
        <v/>
      </c>
    </row>
    <row r="116">
      <c r="N116">
        <f>IF(OR(A116="",H116="已結案"),"",TODAY()-DATEVALUE(IF(I116&lt;&gt;"",I116,B116)))</f>
        <v/>
      </c>
    </row>
    <row r="117">
      <c r="N117">
        <f>IF(OR(A117="",H117="已結案"),"",TODAY()-DATEVALUE(IF(I117&lt;&gt;"",I117,B117)))</f>
        <v/>
      </c>
    </row>
    <row r="118">
      <c r="N118">
        <f>IF(OR(A118="",H118="已結案"),"",TODAY()-DATEVALUE(IF(I118&lt;&gt;"",I118,B118)))</f>
        <v/>
      </c>
    </row>
    <row r="119">
      <c r="N119">
        <f>IF(OR(A119="",H119="已結案"),"",TODAY()-DATEVALUE(IF(I119&lt;&gt;"",I119,B119)))</f>
        <v/>
      </c>
    </row>
    <row r="120">
      <c r="N120">
        <f>IF(OR(A120="",H120="已結案"),"",TODAY()-DATEVALUE(IF(I120&lt;&gt;"",I120,B120)))</f>
        <v/>
      </c>
    </row>
    <row r="121">
      <c r="N121">
        <f>IF(OR(A121="",H121="已結案"),"",TODAY()-DATEVALUE(IF(I121&lt;&gt;"",I121,B121)))</f>
        <v/>
      </c>
    </row>
    <row r="122">
      <c r="N122">
        <f>IF(OR(A122="",H122="已結案"),"",TODAY()-DATEVALUE(IF(I122&lt;&gt;"",I122,B122)))</f>
        <v/>
      </c>
    </row>
    <row r="123">
      <c r="N123">
        <f>IF(OR(A123="",H123="已結案"),"",TODAY()-DATEVALUE(IF(I123&lt;&gt;"",I123,B123)))</f>
        <v/>
      </c>
    </row>
    <row r="124">
      <c r="N124">
        <f>IF(OR(A124="",H124="已結案"),"",TODAY()-DATEVALUE(IF(I124&lt;&gt;"",I124,B124)))</f>
        <v/>
      </c>
    </row>
    <row r="125">
      <c r="N125">
        <f>IF(OR(A125="",H125="已結案"),"",TODAY()-DATEVALUE(IF(I125&lt;&gt;"",I125,B125)))</f>
        <v/>
      </c>
    </row>
    <row r="126">
      <c r="N126">
        <f>IF(OR(A126="",H126="已結案"),"",TODAY()-DATEVALUE(IF(I126&lt;&gt;"",I126,B126)))</f>
        <v/>
      </c>
    </row>
    <row r="127">
      <c r="N127">
        <f>IF(OR(A127="",H127="已結案"),"",TODAY()-DATEVALUE(IF(I127&lt;&gt;"",I127,B127)))</f>
        <v/>
      </c>
    </row>
    <row r="128">
      <c r="N128">
        <f>IF(OR(A128="",H128="已結案"),"",TODAY()-DATEVALUE(IF(I128&lt;&gt;"",I128,B128)))</f>
        <v/>
      </c>
    </row>
    <row r="129">
      <c r="N129">
        <f>IF(OR(A129="",H129="已結案"),"",TODAY()-DATEVALUE(IF(I129&lt;&gt;"",I129,B129)))</f>
        <v/>
      </c>
    </row>
    <row r="130">
      <c r="N130">
        <f>IF(OR(A130="",H130="已結案"),"",TODAY()-DATEVALUE(IF(I130&lt;&gt;"",I130,B130)))</f>
        <v/>
      </c>
    </row>
    <row r="131">
      <c r="N131">
        <f>IF(OR(A131="",H131="已結案"),"",TODAY()-DATEVALUE(IF(I131&lt;&gt;"",I131,B131)))</f>
        <v/>
      </c>
    </row>
    <row r="132">
      <c r="N132">
        <f>IF(OR(A132="",H132="已結案"),"",TODAY()-DATEVALUE(IF(I132&lt;&gt;"",I132,B132)))</f>
        <v/>
      </c>
    </row>
    <row r="133">
      <c r="N133">
        <f>IF(OR(A133="",H133="已結案"),"",TODAY()-DATEVALUE(IF(I133&lt;&gt;"",I133,B133)))</f>
        <v/>
      </c>
    </row>
    <row r="134">
      <c r="N134">
        <f>IF(OR(A134="",H134="已結案"),"",TODAY()-DATEVALUE(IF(I134&lt;&gt;"",I134,B134)))</f>
        <v/>
      </c>
    </row>
    <row r="135">
      <c r="N135">
        <f>IF(OR(A135="",H135="已結案"),"",TODAY()-DATEVALUE(IF(I135&lt;&gt;"",I135,B135)))</f>
        <v/>
      </c>
    </row>
    <row r="136">
      <c r="N136">
        <f>IF(OR(A136="",H136="已結案"),"",TODAY()-DATEVALUE(IF(I136&lt;&gt;"",I136,B136)))</f>
        <v/>
      </c>
    </row>
    <row r="137">
      <c r="N137">
        <f>IF(OR(A137="",H137="已結案"),"",TODAY()-DATEVALUE(IF(I137&lt;&gt;"",I137,B137)))</f>
        <v/>
      </c>
    </row>
    <row r="138">
      <c r="N138">
        <f>IF(OR(A138="",H138="已結案"),"",TODAY()-DATEVALUE(IF(I138&lt;&gt;"",I138,B138)))</f>
        <v/>
      </c>
    </row>
    <row r="139">
      <c r="N139">
        <f>IF(OR(A139="",H139="已結案"),"",TODAY()-DATEVALUE(IF(I139&lt;&gt;"",I139,B139)))</f>
        <v/>
      </c>
    </row>
    <row r="140">
      <c r="N140">
        <f>IF(OR(A140="",H140="已結案"),"",TODAY()-DATEVALUE(IF(I140&lt;&gt;"",I140,B140)))</f>
        <v/>
      </c>
    </row>
    <row r="141">
      <c r="N141">
        <f>IF(OR(A141="",H141="已結案"),"",TODAY()-DATEVALUE(IF(I141&lt;&gt;"",I141,B141)))</f>
        <v/>
      </c>
    </row>
    <row r="142">
      <c r="N142">
        <f>IF(OR(A142="",H142="已結案"),"",TODAY()-DATEVALUE(IF(I142&lt;&gt;"",I142,B142)))</f>
        <v/>
      </c>
    </row>
    <row r="143">
      <c r="N143">
        <f>IF(OR(A143="",H143="已結案"),"",TODAY()-DATEVALUE(IF(I143&lt;&gt;"",I143,B143)))</f>
        <v/>
      </c>
    </row>
    <row r="144">
      <c r="N144">
        <f>IF(OR(A144="",H144="已結案"),"",TODAY()-DATEVALUE(IF(I144&lt;&gt;"",I144,B144)))</f>
        <v/>
      </c>
    </row>
    <row r="145">
      <c r="N145">
        <f>IF(OR(A145="",H145="已結案"),"",TODAY()-DATEVALUE(IF(I145&lt;&gt;"",I145,B145)))</f>
        <v/>
      </c>
    </row>
    <row r="146">
      <c r="N146">
        <f>IF(OR(A146="",H146="已結案"),"",TODAY()-DATEVALUE(IF(I146&lt;&gt;"",I146,B146)))</f>
        <v/>
      </c>
    </row>
    <row r="147">
      <c r="N147">
        <f>IF(OR(A147="",H147="已結案"),"",TODAY()-DATEVALUE(IF(I147&lt;&gt;"",I147,B147)))</f>
        <v/>
      </c>
    </row>
    <row r="148">
      <c r="N148">
        <f>IF(OR(A148="",H148="已結案"),"",TODAY()-DATEVALUE(IF(I148&lt;&gt;"",I148,B148)))</f>
        <v/>
      </c>
    </row>
    <row r="149">
      <c r="N149">
        <f>IF(OR(A149="",H149="已結案"),"",TODAY()-DATEVALUE(IF(I149&lt;&gt;"",I149,B149)))</f>
        <v/>
      </c>
    </row>
    <row r="150">
      <c r="N150">
        <f>IF(OR(A150="",H150="已結案"),"",TODAY()-DATEVALUE(IF(I150&lt;&gt;"",I150,B150)))</f>
        <v/>
      </c>
    </row>
    <row r="151">
      <c r="N151">
        <f>IF(OR(A151="",H151="已結案"),"",TODAY()-DATEVALUE(IF(I151&lt;&gt;"",I151,B151)))</f>
        <v/>
      </c>
    </row>
    <row r="152">
      <c r="N152">
        <f>IF(OR(A152="",H152="已結案"),"",TODAY()-DATEVALUE(IF(I152&lt;&gt;"",I152,B152)))</f>
        <v/>
      </c>
    </row>
    <row r="153">
      <c r="N153">
        <f>IF(OR(A153="",H153="已結案"),"",TODAY()-DATEVALUE(IF(I153&lt;&gt;"",I153,B153)))</f>
        <v/>
      </c>
    </row>
    <row r="154">
      <c r="N154">
        <f>IF(OR(A154="",H154="已結案"),"",TODAY()-DATEVALUE(IF(I154&lt;&gt;"",I154,B154)))</f>
        <v/>
      </c>
    </row>
    <row r="155">
      <c r="N155">
        <f>IF(OR(A155="",H155="已結案"),"",TODAY()-DATEVALUE(IF(I155&lt;&gt;"",I155,B155)))</f>
        <v/>
      </c>
    </row>
    <row r="156">
      <c r="N156">
        <f>IF(OR(A156="",H156="已結案"),"",TODAY()-DATEVALUE(IF(I156&lt;&gt;"",I156,B156)))</f>
        <v/>
      </c>
    </row>
    <row r="157">
      <c r="N157">
        <f>IF(OR(A157="",H157="已結案"),"",TODAY()-DATEVALUE(IF(I157&lt;&gt;"",I157,B157)))</f>
        <v/>
      </c>
    </row>
    <row r="158">
      <c r="N158">
        <f>IF(OR(A158="",H158="已結案"),"",TODAY()-DATEVALUE(IF(I158&lt;&gt;"",I158,B158)))</f>
        <v/>
      </c>
    </row>
    <row r="159">
      <c r="N159">
        <f>IF(OR(A159="",H159="已結案"),"",TODAY()-DATEVALUE(IF(I159&lt;&gt;"",I159,B159)))</f>
        <v/>
      </c>
    </row>
    <row r="160">
      <c r="N160">
        <f>IF(OR(A160="",H160="已結案"),"",TODAY()-DATEVALUE(IF(I160&lt;&gt;"",I160,B160)))</f>
        <v/>
      </c>
    </row>
    <row r="161">
      <c r="N161">
        <f>IF(OR(A161="",H161="已結案"),"",TODAY()-DATEVALUE(IF(I161&lt;&gt;"",I161,B161)))</f>
        <v/>
      </c>
    </row>
    <row r="162">
      <c r="N162">
        <f>IF(OR(A162="",H162="已結案"),"",TODAY()-DATEVALUE(IF(I162&lt;&gt;"",I162,B162)))</f>
        <v/>
      </c>
    </row>
    <row r="163">
      <c r="N163">
        <f>IF(OR(A163="",H163="已結案"),"",TODAY()-DATEVALUE(IF(I163&lt;&gt;"",I163,B163)))</f>
        <v/>
      </c>
    </row>
    <row r="164">
      <c r="N164">
        <f>IF(OR(A164="",H164="已結案"),"",TODAY()-DATEVALUE(IF(I164&lt;&gt;"",I164,B164)))</f>
        <v/>
      </c>
    </row>
    <row r="165">
      <c r="N165">
        <f>IF(OR(A165="",H165="已結案"),"",TODAY()-DATEVALUE(IF(I165&lt;&gt;"",I165,B165)))</f>
        <v/>
      </c>
    </row>
    <row r="166">
      <c r="N166">
        <f>IF(OR(A166="",H166="已結案"),"",TODAY()-DATEVALUE(IF(I166&lt;&gt;"",I166,B166)))</f>
        <v/>
      </c>
    </row>
    <row r="167">
      <c r="N167">
        <f>IF(OR(A167="",H167="已結案"),"",TODAY()-DATEVALUE(IF(I167&lt;&gt;"",I167,B167)))</f>
        <v/>
      </c>
    </row>
    <row r="168">
      <c r="N168">
        <f>IF(OR(A168="",H168="已結案"),"",TODAY()-DATEVALUE(IF(I168&lt;&gt;"",I168,B168)))</f>
        <v/>
      </c>
    </row>
    <row r="169">
      <c r="N169">
        <f>IF(OR(A169="",H169="已結案"),"",TODAY()-DATEVALUE(IF(I169&lt;&gt;"",I169,B169)))</f>
        <v/>
      </c>
    </row>
    <row r="170">
      <c r="N170">
        <f>IF(OR(A170="",H170="已結案"),"",TODAY()-DATEVALUE(IF(I170&lt;&gt;"",I170,B170)))</f>
        <v/>
      </c>
    </row>
    <row r="171">
      <c r="N171">
        <f>IF(OR(A171="",H171="已結案"),"",TODAY()-DATEVALUE(IF(I171&lt;&gt;"",I171,B171)))</f>
        <v/>
      </c>
    </row>
    <row r="172">
      <c r="N172">
        <f>IF(OR(A172="",H172="已結案"),"",TODAY()-DATEVALUE(IF(I172&lt;&gt;"",I172,B172)))</f>
        <v/>
      </c>
    </row>
    <row r="173">
      <c r="N173">
        <f>IF(OR(A173="",H173="已結案"),"",TODAY()-DATEVALUE(IF(I173&lt;&gt;"",I173,B173)))</f>
        <v/>
      </c>
    </row>
    <row r="174">
      <c r="N174">
        <f>IF(OR(A174="",H174="已結案"),"",TODAY()-DATEVALUE(IF(I174&lt;&gt;"",I174,B174)))</f>
        <v/>
      </c>
    </row>
    <row r="175">
      <c r="N175">
        <f>IF(OR(A175="",H175="已結案"),"",TODAY()-DATEVALUE(IF(I175&lt;&gt;"",I175,B175)))</f>
        <v/>
      </c>
    </row>
    <row r="176">
      <c r="N176">
        <f>IF(OR(A176="",H176="已結案"),"",TODAY()-DATEVALUE(IF(I176&lt;&gt;"",I176,B176)))</f>
        <v/>
      </c>
    </row>
    <row r="177">
      <c r="N177">
        <f>IF(OR(A177="",H177="已結案"),"",TODAY()-DATEVALUE(IF(I177&lt;&gt;"",I177,B177)))</f>
        <v/>
      </c>
    </row>
    <row r="178">
      <c r="N178">
        <f>IF(OR(A178="",H178="已結案"),"",TODAY()-DATEVALUE(IF(I178&lt;&gt;"",I178,B178)))</f>
        <v/>
      </c>
    </row>
    <row r="179">
      <c r="N179">
        <f>IF(OR(A179="",H179="已結案"),"",TODAY()-DATEVALUE(IF(I179&lt;&gt;"",I179,B179)))</f>
        <v/>
      </c>
    </row>
    <row r="180">
      <c r="N180">
        <f>IF(OR(A180="",H180="已結案"),"",TODAY()-DATEVALUE(IF(I180&lt;&gt;"",I180,B180)))</f>
        <v/>
      </c>
    </row>
    <row r="181">
      <c r="N181">
        <f>IF(OR(A181="",H181="已結案"),"",TODAY()-DATEVALUE(IF(I181&lt;&gt;"",I181,B181)))</f>
        <v/>
      </c>
    </row>
    <row r="182">
      <c r="N182">
        <f>IF(OR(A182="",H182="已結案"),"",TODAY()-DATEVALUE(IF(I182&lt;&gt;"",I182,B182)))</f>
        <v/>
      </c>
    </row>
    <row r="183">
      <c r="N183">
        <f>IF(OR(A183="",H183="已結案"),"",TODAY()-DATEVALUE(IF(I183&lt;&gt;"",I183,B183)))</f>
        <v/>
      </c>
    </row>
    <row r="184">
      <c r="N184">
        <f>IF(OR(A184="",H184="已結案"),"",TODAY()-DATEVALUE(IF(I184&lt;&gt;"",I184,B184)))</f>
        <v/>
      </c>
    </row>
    <row r="185">
      <c r="N185">
        <f>IF(OR(A185="",H185="已結案"),"",TODAY()-DATEVALUE(IF(I185&lt;&gt;"",I185,B185)))</f>
        <v/>
      </c>
    </row>
    <row r="186">
      <c r="N186">
        <f>IF(OR(A186="",H186="已結案"),"",TODAY()-DATEVALUE(IF(I186&lt;&gt;"",I186,B186)))</f>
        <v/>
      </c>
    </row>
    <row r="187">
      <c r="N187">
        <f>IF(OR(A187="",H187="已結案"),"",TODAY()-DATEVALUE(IF(I187&lt;&gt;"",I187,B187)))</f>
        <v/>
      </c>
    </row>
    <row r="188">
      <c r="N188">
        <f>IF(OR(A188="",H188="已結案"),"",TODAY()-DATEVALUE(IF(I188&lt;&gt;"",I188,B188)))</f>
        <v/>
      </c>
    </row>
    <row r="189">
      <c r="N189">
        <f>IF(OR(A189="",H189="已結案"),"",TODAY()-DATEVALUE(IF(I189&lt;&gt;"",I189,B189)))</f>
        <v/>
      </c>
    </row>
    <row r="190">
      <c r="N190">
        <f>IF(OR(A190="",H190="已結案"),"",TODAY()-DATEVALUE(IF(I190&lt;&gt;"",I190,B190)))</f>
        <v/>
      </c>
    </row>
    <row r="191">
      <c r="N191">
        <f>IF(OR(A191="",H191="已結案"),"",TODAY()-DATEVALUE(IF(I191&lt;&gt;"",I191,B191)))</f>
        <v/>
      </c>
    </row>
    <row r="192">
      <c r="N192">
        <f>IF(OR(A192="",H192="已結案"),"",TODAY()-DATEVALUE(IF(I192&lt;&gt;"",I192,B192)))</f>
        <v/>
      </c>
    </row>
    <row r="193">
      <c r="N193">
        <f>IF(OR(A193="",H193="已結案"),"",TODAY()-DATEVALUE(IF(I193&lt;&gt;"",I193,B193)))</f>
        <v/>
      </c>
    </row>
    <row r="194">
      <c r="N194">
        <f>IF(OR(A194="",H194="已結案"),"",TODAY()-DATEVALUE(IF(I194&lt;&gt;"",I194,B194)))</f>
        <v/>
      </c>
    </row>
    <row r="195">
      <c r="N195">
        <f>IF(OR(A195="",H195="已結案"),"",TODAY()-DATEVALUE(IF(I195&lt;&gt;"",I195,B195)))</f>
        <v/>
      </c>
    </row>
    <row r="196">
      <c r="N196">
        <f>IF(OR(A196="",H196="已結案"),"",TODAY()-DATEVALUE(IF(I196&lt;&gt;"",I196,B196)))</f>
        <v/>
      </c>
    </row>
    <row r="197">
      <c r="N197">
        <f>IF(OR(A197="",H197="已結案"),"",TODAY()-DATEVALUE(IF(I197&lt;&gt;"",I197,B197)))</f>
        <v/>
      </c>
    </row>
    <row r="198">
      <c r="N198">
        <f>IF(OR(A198="",H198="已結案"),"",TODAY()-DATEVALUE(IF(I198&lt;&gt;"",I198,B198)))</f>
        <v/>
      </c>
    </row>
    <row r="199">
      <c r="N199">
        <f>IF(OR(A199="",H199="已結案"),"",TODAY()-DATEVALUE(IF(I199&lt;&gt;"",I199,B199)))</f>
        <v/>
      </c>
    </row>
    <row r="200">
      <c r="N200">
        <f>IF(OR(A200="",H200="已結案"),"",TODAY()-DATEVALUE(IF(I200&lt;&gt;"",I200,B200)))</f>
        <v/>
      </c>
    </row>
    <row r="201">
      <c r="N201">
        <f>IF(OR(A201="",H201="已結案"),"",TODAY()-DATEVALUE(IF(I201&lt;&gt;"",I201,B201)))</f>
        <v/>
      </c>
    </row>
    <row r="202">
      <c r="N202">
        <f>IF(OR(A202="",H202="已結案"),"",TODAY()-DATEVALUE(IF(I202&lt;&gt;"",I202,B202)))</f>
        <v/>
      </c>
    </row>
    <row r="203">
      <c r="N203">
        <f>IF(OR(A203="",H203="已結案"),"",TODAY()-DATEVALUE(IF(I203&lt;&gt;"",I203,B203)))</f>
        <v/>
      </c>
    </row>
    <row r="204">
      <c r="N204">
        <f>IF(OR(A204="",H204="已結案"),"",TODAY()-DATEVALUE(IF(I204&lt;&gt;"",I204,B204)))</f>
        <v/>
      </c>
    </row>
    <row r="205">
      <c r="N205">
        <f>IF(OR(A205="",H205="已結案"),"",TODAY()-DATEVALUE(IF(I205&lt;&gt;"",I205,B205)))</f>
        <v/>
      </c>
    </row>
    <row r="206">
      <c r="N206">
        <f>IF(OR(A206="",H206="已結案"),"",TODAY()-DATEVALUE(IF(I206&lt;&gt;"",I206,B206)))</f>
        <v/>
      </c>
    </row>
    <row r="207">
      <c r="N207">
        <f>IF(OR(A207="",H207="已結案"),"",TODAY()-DATEVALUE(IF(I207&lt;&gt;"",I207,B207)))</f>
        <v/>
      </c>
    </row>
    <row r="208">
      <c r="N208">
        <f>IF(OR(A208="",H208="已結案"),"",TODAY()-DATEVALUE(IF(I208&lt;&gt;"",I208,B208)))</f>
        <v/>
      </c>
    </row>
    <row r="209">
      <c r="N209">
        <f>IF(OR(A209="",H209="已結案"),"",TODAY()-DATEVALUE(IF(I209&lt;&gt;"",I209,B209)))</f>
        <v/>
      </c>
    </row>
    <row r="210">
      <c r="N210">
        <f>IF(OR(A210="",H210="已結案"),"",TODAY()-DATEVALUE(IF(I210&lt;&gt;"",I210,B210)))</f>
        <v/>
      </c>
    </row>
    <row r="211">
      <c r="N211">
        <f>IF(OR(A211="",H211="已結案"),"",TODAY()-DATEVALUE(IF(I211&lt;&gt;"",I211,B211)))</f>
        <v/>
      </c>
    </row>
    <row r="212">
      <c r="N212">
        <f>IF(OR(A212="",H212="已結案"),"",TODAY()-DATEVALUE(IF(I212&lt;&gt;"",I212,B212)))</f>
        <v/>
      </c>
    </row>
    <row r="213">
      <c r="N213">
        <f>IF(OR(A213="",H213="已結案"),"",TODAY()-DATEVALUE(IF(I213&lt;&gt;"",I213,B213)))</f>
        <v/>
      </c>
    </row>
    <row r="214">
      <c r="N214">
        <f>IF(OR(A214="",H214="已結案"),"",TODAY()-DATEVALUE(IF(I214&lt;&gt;"",I214,B214)))</f>
        <v/>
      </c>
    </row>
    <row r="215">
      <c r="N215">
        <f>IF(OR(A215="",H215="已結案"),"",TODAY()-DATEVALUE(IF(I215&lt;&gt;"",I215,B215)))</f>
        <v/>
      </c>
    </row>
    <row r="216">
      <c r="N216">
        <f>IF(OR(A216="",H216="已結案"),"",TODAY()-DATEVALUE(IF(I216&lt;&gt;"",I216,B216)))</f>
        <v/>
      </c>
    </row>
    <row r="217">
      <c r="N217">
        <f>IF(OR(A217="",H217="已結案"),"",TODAY()-DATEVALUE(IF(I217&lt;&gt;"",I217,B217)))</f>
        <v/>
      </c>
    </row>
    <row r="218">
      <c r="N218">
        <f>IF(OR(A218="",H218="已結案"),"",TODAY()-DATEVALUE(IF(I218&lt;&gt;"",I218,B218)))</f>
        <v/>
      </c>
    </row>
    <row r="219">
      <c r="N219">
        <f>IF(OR(A219="",H219="已結案"),"",TODAY()-DATEVALUE(IF(I219&lt;&gt;"",I219,B219)))</f>
        <v/>
      </c>
    </row>
    <row r="220">
      <c r="N220">
        <f>IF(OR(A220="",H220="已結案"),"",TODAY()-DATEVALUE(IF(I220&lt;&gt;"",I220,B220)))</f>
        <v/>
      </c>
    </row>
    <row r="221">
      <c r="N221">
        <f>IF(OR(A221="",H221="已結案"),"",TODAY()-DATEVALUE(IF(I221&lt;&gt;"",I221,B221)))</f>
        <v/>
      </c>
    </row>
    <row r="222">
      <c r="N222">
        <f>IF(OR(A222="",H222="已結案"),"",TODAY()-DATEVALUE(IF(I222&lt;&gt;"",I222,B222)))</f>
        <v/>
      </c>
    </row>
    <row r="223">
      <c r="N223">
        <f>IF(OR(A223="",H223="已結案"),"",TODAY()-DATEVALUE(IF(I223&lt;&gt;"",I223,B223)))</f>
        <v/>
      </c>
    </row>
    <row r="224">
      <c r="N224">
        <f>IF(OR(A224="",H224="已結案"),"",TODAY()-DATEVALUE(IF(I224&lt;&gt;"",I224,B224)))</f>
        <v/>
      </c>
    </row>
    <row r="225">
      <c r="N225">
        <f>IF(OR(A225="",H225="已結案"),"",TODAY()-DATEVALUE(IF(I225&lt;&gt;"",I225,B225)))</f>
        <v/>
      </c>
    </row>
    <row r="226">
      <c r="N226">
        <f>IF(OR(A226="",H226="已結案"),"",TODAY()-DATEVALUE(IF(I226&lt;&gt;"",I226,B226)))</f>
        <v/>
      </c>
    </row>
    <row r="227">
      <c r="N227">
        <f>IF(OR(A227="",H227="已結案"),"",TODAY()-DATEVALUE(IF(I227&lt;&gt;"",I227,B227)))</f>
        <v/>
      </c>
    </row>
    <row r="228">
      <c r="N228">
        <f>IF(OR(A228="",H228="已結案"),"",TODAY()-DATEVALUE(IF(I228&lt;&gt;"",I228,B228)))</f>
        <v/>
      </c>
    </row>
    <row r="229">
      <c r="N229">
        <f>IF(OR(A229="",H229="已結案"),"",TODAY()-DATEVALUE(IF(I229&lt;&gt;"",I229,B229)))</f>
        <v/>
      </c>
    </row>
    <row r="230">
      <c r="N230">
        <f>IF(OR(A230="",H230="已結案"),"",TODAY()-DATEVALUE(IF(I230&lt;&gt;"",I230,B230)))</f>
        <v/>
      </c>
    </row>
    <row r="231">
      <c r="N231">
        <f>IF(OR(A231="",H231="已結案"),"",TODAY()-DATEVALUE(IF(I231&lt;&gt;"",I231,B231)))</f>
        <v/>
      </c>
    </row>
    <row r="232">
      <c r="N232">
        <f>IF(OR(A232="",H232="已結案"),"",TODAY()-DATEVALUE(IF(I232&lt;&gt;"",I232,B232)))</f>
        <v/>
      </c>
    </row>
    <row r="233">
      <c r="N233">
        <f>IF(OR(A233="",H233="已結案"),"",TODAY()-DATEVALUE(IF(I233&lt;&gt;"",I233,B233)))</f>
        <v/>
      </c>
    </row>
    <row r="234">
      <c r="N234">
        <f>IF(OR(A234="",H234="已結案"),"",TODAY()-DATEVALUE(IF(I234&lt;&gt;"",I234,B234)))</f>
        <v/>
      </c>
    </row>
    <row r="235">
      <c r="N235">
        <f>IF(OR(A235="",H235="已結案"),"",TODAY()-DATEVALUE(IF(I235&lt;&gt;"",I235,B235)))</f>
        <v/>
      </c>
    </row>
    <row r="236">
      <c r="N236">
        <f>IF(OR(A236="",H236="已結案"),"",TODAY()-DATEVALUE(IF(I236&lt;&gt;"",I236,B236)))</f>
        <v/>
      </c>
    </row>
    <row r="237">
      <c r="N237">
        <f>IF(OR(A237="",H237="已結案"),"",TODAY()-DATEVALUE(IF(I237&lt;&gt;"",I237,B237)))</f>
        <v/>
      </c>
    </row>
    <row r="238">
      <c r="N238">
        <f>IF(OR(A238="",H238="已結案"),"",TODAY()-DATEVALUE(IF(I238&lt;&gt;"",I238,B238)))</f>
        <v/>
      </c>
    </row>
    <row r="239">
      <c r="N239">
        <f>IF(OR(A239="",H239="已結案"),"",TODAY()-DATEVALUE(IF(I239&lt;&gt;"",I239,B239)))</f>
        <v/>
      </c>
    </row>
    <row r="240">
      <c r="N240">
        <f>IF(OR(A240="",H240="已結案"),"",TODAY()-DATEVALUE(IF(I240&lt;&gt;"",I240,B240)))</f>
        <v/>
      </c>
    </row>
    <row r="241">
      <c r="N241">
        <f>IF(OR(A241="",H241="已結案"),"",TODAY()-DATEVALUE(IF(I241&lt;&gt;"",I241,B241)))</f>
        <v/>
      </c>
    </row>
    <row r="242">
      <c r="N242">
        <f>IF(OR(A242="",H242="已結案"),"",TODAY()-DATEVALUE(IF(I242&lt;&gt;"",I242,B242)))</f>
        <v/>
      </c>
    </row>
    <row r="243">
      <c r="N243">
        <f>IF(OR(A243="",H243="已結案"),"",TODAY()-DATEVALUE(IF(I243&lt;&gt;"",I243,B243)))</f>
        <v/>
      </c>
    </row>
    <row r="244">
      <c r="N244">
        <f>IF(OR(A244="",H244="已結案"),"",TODAY()-DATEVALUE(IF(I244&lt;&gt;"",I244,B244)))</f>
        <v/>
      </c>
    </row>
    <row r="245">
      <c r="N245">
        <f>IF(OR(A245="",H245="已結案"),"",TODAY()-DATEVALUE(IF(I245&lt;&gt;"",I245,B245)))</f>
        <v/>
      </c>
    </row>
    <row r="246">
      <c r="N246">
        <f>IF(OR(A246="",H246="已結案"),"",TODAY()-DATEVALUE(IF(I246&lt;&gt;"",I246,B246)))</f>
        <v/>
      </c>
    </row>
    <row r="247">
      <c r="N247">
        <f>IF(OR(A247="",H247="已結案"),"",TODAY()-DATEVALUE(IF(I247&lt;&gt;"",I247,B247)))</f>
        <v/>
      </c>
    </row>
    <row r="248">
      <c r="N248">
        <f>IF(OR(A248="",H248="已結案"),"",TODAY()-DATEVALUE(IF(I248&lt;&gt;"",I248,B248)))</f>
        <v/>
      </c>
    </row>
    <row r="249">
      <c r="N249">
        <f>IF(OR(A249="",H249="已結案"),"",TODAY()-DATEVALUE(IF(I249&lt;&gt;"",I249,B249)))</f>
        <v/>
      </c>
    </row>
    <row r="250">
      <c r="N250">
        <f>IF(OR(A250="",H250="已結案"),"",TODAY()-DATEVALUE(IF(I250&lt;&gt;"",I250,B250)))</f>
        <v/>
      </c>
    </row>
    <row r="251">
      <c r="N251">
        <f>IF(OR(A251="",H251="已結案"),"",TODAY()-DATEVALUE(IF(I251&lt;&gt;"",I251,B251)))</f>
        <v/>
      </c>
    </row>
    <row r="252">
      <c r="N252">
        <f>IF(OR(A252="",H252="已結案"),"",TODAY()-DATEVALUE(IF(I252&lt;&gt;"",I252,B252)))</f>
        <v/>
      </c>
    </row>
    <row r="253">
      <c r="N253">
        <f>IF(OR(A253="",H253="已結案"),"",TODAY()-DATEVALUE(IF(I253&lt;&gt;"",I253,B253)))</f>
        <v/>
      </c>
    </row>
    <row r="254">
      <c r="N254">
        <f>IF(OR(A254="",H254="已結案"),"",TODAY()-DATEVALUE(IF(I254&lt;&gt;"",I254,B254)))</f>
        <v/>
      </c>
    </row>
    <row r="255">
      <c r="N255">
        <f>IF(OR(A255="",H255="已結案"),"",TODAY()-DATEVALUE(IF(I255&lt;&gt;"",I255,B255)))</f>
        <v/>
      </c>
    </row>
    <row r="256">
      <c r="N256">
        <f>IF(OR(A256="",H256="已結案"),"",TODAY()-DATEVALUE(IF(I256&lt;&gt;"",I256,B256)))</f>
        <v/>
      </c>
    </row>
    <row r="257">
      <c r="N257">
        <f>IF(OR(A257="",H257="已結案"),"",TODAY()-DATEVALUE(IF(I257&lt;&gt;"",I257,B257)))</f>
        <v/>
      </c>
    </row>
    <row r="258">
      <c r="N258">
        <f>IF(OR(A258="",H258="已結案"),"",TODAY()-DATEVALUE(IF(I258&lt;&gt;"",I258,B258)))</f>
        <v/>
      </c>
    </row>
    <row r="259">
      <c r="N259">
        <f>IF(OR(A259="",H259="已結案"),"",TODAY()-DATEVALUE(IF(I259&lt;&gt;"",I259,B259)))</f>
        <v/>
      </c>
    </row>
    <row r="260">
      <c r="N260">
        <f>IF(OR(A260="",H260="已結案"),"",TODAY()-DATEVALUE(IF(I260&lt;&gt;"",I260,B260)))</f>
        <v/>
      </c>
    </row>
    <row r="261">
      <c r="N261">
        <f>IF(OR(A261="",H261="已結案"),"",TODAY()-DATEVALUE(IF(I261&lt;&gt;"",I261,B261)))</f>
        <v/>
      </c>
    </row>
    <row r="262">
      <c r="N262">
        <f>IF(OR(A262="",H262="已結案"),"",TODAY()-DATEVALUE(IF(I262&lt;&gt;"",I262,B262)))</f>
        <v/>
      </c>
    </row>
    <row r="263">
      <c r="N263">
        <f>IF(OR(A263="",H263="已結案"),"",TODAY()-DATEVALUE(IF(I263&lt;&gt;"",I263,B263)))</f>
        <v/>
      </c>
    </row>
    <row r="264">
      <c r="N264">
        <f>IF(OR(A264="",H264="已結案"),"",TODAY()-DATEVALUE(IF(I264&lt;&gt;"",I264,B264)))</f>
        <v/>
      </c>
    </row>
    <row r="265">
      <c r="N265">
        <f>IF(OR(A265="",H265="已結案"),"",TODAY()-DATEVALUE(IF(I265&lt;&gt;"",I265,B265)))</f>
        <v/>
      </c>
    </row>
    <row r="266">
      <c r="N266">
        <f>IF(OR(A266="",H266="已結案"),"",TODAY()-DATEVALUE(IF(I266&lt;&gt;"",I266,B266)))</f>
        <v/>
      </c>
    </row>
    <row r="267">
      <c r="N267">
        <f>IF(OR(A267="",H267="已結案"),"",TODAY()-DATEVALUE(IF(I267&lt;&gt;"",I267,B267)))</f>
        <v/>
      </c>
    </row>
    <row r="268">
      <c r="N268">
        <f>IF(OR(A268="",H268="已結案"),"",TODAY()-DATEVALUE(IF(I268&lt;&gt;"",I268,B268)))</f>
        <v/>
      </c>
    </row>
    <row r="269">
      <c r="N269">
        <f>IF(OR(A269="",H269="已結案"),"",TODAY()-DATEVALUE(IF(I269&lt;&gt;"",I269,B269)))</f>
        <v/>
      </c>
    </row>
    <row r="270">
      <c r="N270">
        <f>IF(OR(A270="",H270="已結案"),"",TODAY()-DATEVALUE(IF(I270&lt;&gt;"",I270,B270)))</f>
        <v/>
      </c>
    </row>
    <row r="271">
      <c r="N271">
        <f>IF(OR(A271="",H271="已結案"),"",TODAY()-DATEVALUE(IF(I271&lt;&gt;"",I271,B271)))</f>
        <v/>
      </c>
    </row>
    <row r="272">
      <c r="N272">
        <f>IF(OR(A272="",H272="已結案"),"",TODAY()-DATEVALUE(IF(I272&lt;&gt;"",I272,B272)))</f>
        <v/>
      </c>
    </row>
    <row r="273">
      <c r="N273">
        <f>IF(OR(A273="",H273="已結案"),"",TODAY()-DATEVALUE(IF(I273&lt;&gt;"",I273,B273)))</f>
        <v/>
      </c>
    </row>
    <row r="274">
      <c r="N274">
        <f>IF(OR(A274="",H274="已結案"),"",TODAY()-DATEVALUE(IF(I274&lt;&gt;"",I274,B274)))</f>
        <v/>
      </c>
    </row>
    <row r="275">
      <c r="N275">
        <f>IF(OR(A275="",H275="已結案"),"",TODAY()-DATEVALUE(IF(I275&lt;&gt;"",I275,B275)))</f>
        <v/>
      </c>
    </row>
    <row r="276">
      <c r="N276">
        <f>IF(OR(A276="",H276="已結案"),"",TODAY()-DATEVALUE(IF(I276&lt;&gt;"",I276,B276)))</f>
        <v/>
      </c>
    </row>
    <row r="277">
      <c r="N277">
        <f>IF(OR(A277="",H277="已結案"),"",TODAY()-DATEVALUE(IF(I277&lt;&gt;"",I277,B277)))</f>
        <v/>
      </c>
    </row>
    <row r="278">
      <c r="N278">
        <f>IF(OR(A278="",H278="已結案"),"",TODAY()-DATEVALUE(IF(I278&lt;&gt;"",I278,B278)))</f>
        <v/>
      </c>
    </row>
    <row r="279">
      <c r="N279">
        <f>IF(OR(A279="",H279="已結案"),"",TODAY()-DATEVALUE(IF(I279&lt;&gt;"",I279,B279)))</f>
        <v/>
      </c>
    </row>
    <row r="280">
      <c r="N280">
        <f>IF(OR(A280="",H280="已結案"),"",TODAY()-DATEVALUE(IF(I280&lt;&gt;"",I280,B280)))</f>
        <v/>
      </c>
    </row>
    <row r="281">
      <c r="N281">
        <f>IF(OR(A281="",H281="已結案"),"",TODAY()-DATEVALUE(IF(I281&lt;&gt;"",I281,B281)))</f>
        <v/>
      </c>
    </row>
    <row r="282">
      <c r="N282">
        <f>IF(OR(A282="",H282="已結案"),"",TODAY()-DATEVALUE(IF(I282&lt;&gt;"",I282,B282)))</f>
        <v/>
      </c>
    </row>
    <row r="283">
      <c r="N283">
        <f>IF(OR(A283="",H283="已結案"),"",TODAY()-DATEVALUE(IF(I283&lt;&gt;"",I283,B283)))</f>
        <v/>
      </c>
    </row>
    <row r="284">
      <c r="N284">
        <f>IF(OR(A284="",H284="已結案"),"",TODAY()-DATEVALUE(IF(I284&lt;&gt;"",I284,B284)))</f>
        <v/>
      </c>
    </row>
    <row r="285">
      <c r="N285">
        <f>IF(OR(A285="",H285="已結案"),"",TODAY()-DATEVALUE(IF(I285&lt;&gt;"",I285,B285)))</f>
        <v/>
      </c>
    </row>
    <row r="286">
      <c r="N286">
        <f>IF(OR(A286="",H286="已結案"),"",TODAY()-DATEVALUE(IF(I286&lt;&gt;"",I286,B286)))</f>
        <v/>
      </c>
    </row>
    <row r="287">
      <c r="N287">
        <f>IF(OR(A287="",H287="已結案"),"",TODAY()-DATEVALUE(IF(I287&lt;&gt;"",I287,B287)))</f>
        <v/>
      </c>
    </row>
    <row r="288">
      <c r="N288">
        <f>IF(OR(A288="",H288="已結案"),"",TODAY()-DATEVALUE(IF(I288&lt;&gt;"",I288,B288)))</f>
        <v/>
      </c>
    </row>
    <row r="289">
      <c r="N289">
        <f>IF(OR(A289="",H289="已結案"),"",TODAY()-DATEVALUE(IF(I289&lt;&gt;"",I289,B289)))</f>
        <v/>
      </c>
    </row>
    <row r="290">
      <c r="N290">
        <f>IF(OR(A290="",H290="已結案"),"",TODAY()-DATEVALUE(IF(I290&lt;&gt;"",I290,B290)))</f>
        <v/>
      </c>
    </row>
    <row r="291">
      <c r="N291">
        <f>IF(OR(A291="",H291="已結案"),"",TODAY()-DATEVALUE(IF(I291&lt;&gt;"",I291,B291)))</f>
        <v/>
      </c>
    </row>
    <row r="292">
      <c r="N292">
        <f>IF(OR(A292="",H292="已結案"),"",TODAY()-DATEVALUE(IF(I292&lt;&gt;"",I292,B292)))</f>
        <v/>
      </c>
    </row>
    <row r="293">
      <c r="N293">
        <f>IF(OR(A293="",H293="已結案"),"",TODAY()-DATEVALUE(IF(I293&lt;&gt;"",I293,B293)))</f>
        <v/>
      </c>
    </row>
    <row r="294">
      <c r="N294">
        <f>IF(OR(A294="",H294="已結案"),"",TODAY()-DATEVALUE(IF(I294&lt;&gt;"",I294,B294)))</f>
        <v/>
      </c>
    </row>
    <row r="295">
      <c r="N295">
        <f>IF(OR(A295="",H295="已結案"),"",TODAY()-DATEVALUE(IF(I295&lt;&gt;"",I295,B295)))</f>
        <v/>
      </c>
    </row>
    <row r="296">
      <c r="N296">
        <f>IF(OR(A296="",H296="已結案"),"",TODAY()-DATEVALUE(IF(I296&lt;&gt;"",I296,B296)))</f>
        <v/>
      </c>
    </row>
    <row r="297">
      <c r="N297">
        <f>IF(OR(A297="",H297="已結案"),"",TODAY()-DATEVALUE(IF(I297&lt;&gt;"",I297,B297)))</f>
        <v/>
      </c>
    </row>
    <row r="298">
      <c r="N298">
        <f>IF(OR(A298="",H298="已結案"),"",TODAY()-DATEVALUE(IF(I298&lt;&gt;"",I298,B298)))</f>
        <v/>
      </c>
    </row>
    <row r="299">
      <c r="N299">
        <f>IF(OR(A299="",H299="已結案"),"",TODAY()-DATEVALUE(IF(I299&lt;&gt;"",I299,B299)))</f>
        <v/>
      </c>
    </row>
    <row r="300">
      <c r="N300">
        <f>IF(OR(A300="",H300="已結案"),"",TODAY()-DATEVALUE(IF(I300&lt;&gt;"",I300,B300)))</f>
        <v/>
      </c>
    </row>
    <row r="301">
      <c r="N301">
        <f>IF(OR(A301="",H301="已結案"),"",TODAY()-DATEVALUE(IF(I301&lt;&gt;"",I301,B301)))</f>
        <v/>
      </c>
    </row>
    <row r="302">
      <c r="N302">
        <f>IF(OR(A302="",H302="已結案"),"",TODAY()-DATEVALUE(IF(I302&lt;&gt;"",I302,B302)))</f>
        <v/>
      </c>
    </row>
    <row r="303">
      <c r="N303">
        <f>IF(OR(A303="",H303="已結案"),"",TODAY()-DATEVALUE(IF(I303&lt;&gt;"",I303,B303)))</f>
        <v/>
      </c>
    </row>
    <row r="304">
      <c r="N304">
        <f>IF(OR(A304="",H304="已結案"),"",TODAY()-DATEVALUE(IF(I304&lt;&gt;"",I304,B304)))</f>
        <v/>
      </c>
    </row>
    <row r="305">
      <c r="N305">
        <f>IF(OR(A305="",H305="已結案"),"",TODAY()-DATEVALUE(IF(I305&lt;&gt;"",I305,B305)))</f>
        <v/>
      </c>
    </row>
    <row r="306">
      <c r="N306">
        <f>IF(OR(A306="",H306="已結案"),"",TODAY()-DATEVALUE(IF(I306&lt;&gt;"",I306,B306)))</f>
        <v/>
      </c>
    </row>
    <row r="307">
      <c r="N307">
        <f>IF(OR(A307="",H307="已結案"),"",TODAY()-DATEVALUE(IF(I307&lt;&gt;"",I307,B307)))</f>
        <v/>
      </c>
    </row>
    <row r="308">
      <c r="N308">
        <f>IF(OR(A308="",H308="已結案"),"",TODAY()-DATEVALUE(IF(I308&lt;&gt;"",I308,B308)))</f>
        <v/>
      </c>
    </row>
    <row r="309">
      <c r="N309">
        <f>IF(OR(A309="",H309="已結案"),"",TODAY()-DATEVALUE(IF(I309&lt;&gt;"",I309,B309)))</f>
        <v/>
      </c>
    </row>
    <row r="310">
      <c r="N310">
        <f>IF(OR(A310="",H310="已結案"),"",TODAY()-DATEVALUE(IF(I310&lt;&gt;"",I310,B310)))</f>
        <v/>
      </c>
    </row>
    <row r="311">
      <c r="N311">
        <f>IF(OR(A311="",H311="已結案"),"",TODAY()-DATEVALUE(IF(I311&lt;&gt;"",I311,B311)))</f>
        <v/>
      </c>
    </row>
    <row r="312">
      <c r="N312">
        <f>IF(OR(A312="",H312="已結案"),"",TODAY()-DATEVALUE(IF(I312&lt;&gt;"",I312,B312)))</f>
        <v/>
      </c>
    </row>
    <row r="313">
      <c r="N313">
        <f>IF(OR(A313="",H313="已結案"),"",TODAY()-DATEVALUE(IF(I313&lt;&gt;"",I313,B313)))</f>
        <v/>
      </c>
    </row>
    <row r="314">
      <c r="N314">
        <f>IF(OR(A314="",H314="已結案"),"",TODAY()-DATEVALUE(IF(I314&lt;&gt;"",I314,B314)))</f>
        <v/>
      </c>
    </row>
    <row r="315">
      <c r="N315">
        <f>IF(OR(A315="",H315="已結案"),"",TODAY()-DATEVALUE(IF(I315&lt;&gt;"",I315,B315)))</f>
        <v/>
      </c>
    </row>
    <row r="316">
      <c r="N316">
        <f>IF(OR(A316="",H316="已結案"),"",TODAY()-DATEVALUE(IF(I316&lt;&gt;"",I316,B316)))</f>
        <v/>
      </c>
    </row>
    <row r="317">
      <c r="N317">
        <f>IF(OR(A317="",H317="已結案"),"",TODAY()-DATEVALUE(IF(I317&lt;&gt;"",I317,B317)))</f>
        <v/>
      </c>
    </row>
    <row r="318">
      <c r="N318">
        <f>IF(OR(A318="",H318="已結案"),"",TODAY()-DATEVALUE(IF(I318&lt;&gt;"",I318,B318)))</f>
        <v/>
      </c>
    </row>
    <row r="319">
      <c r="N319">
        <f>IF(OR(A319="",H319="已結案"),"",TODAY()-DATEVALUE(IF(I319&lt;&gt;"",I319,B319)))</f>
        <v/>
      </c>
    </row>
    <row r="320">
      <c r="N320">
        <f>IF(OR(A320="",H320="已結案"),"",TODAY()-DATEVALUE(IF(I320&lt;&gt;"",I320,B320)))</f>
        <v/>
      </c>
    </row>
    <row r="321">
      <c r="N321">
        <f>IF(OR(A321="",H321="已結案"),"",TODAY()-DATEVALUE(IF(I321&lt;&gt;"",I321,B321)))</f>
        <v/>
      </c>
    </row>
    <row r="322">
      <c r="N322">
        <f>IF(OR(A322="",H322="已結案"),"",TODAY()-DATEVALUE(IF(I322&lt;&gt;"",I322,B322)))</f>
        <v/>
      </c>
    </row>
    <row r="323">
      <c r="N323">
        <f>IF(OR(A323="",H323="已結案"),"",TODAY()-DATEVALUE(IF(I323&lt;&gt;"",I323,B323)))</f>
        <v/>
      </c>
    </row>
    <row r="324">
      <c r="N324">
        <f>IF(OR(A324="",H324="已結案"),"",TODAY()-DATEVALUE(IF(I324&lt;&gt;"",I324,B324)))</f>
        <v/>
      </c>
    </row>
    <row r="325">
      <c r="N325">
        <f>IF(OR(A325="",H325="已結案"),"",TODAY()-DATEVALUE(IF(I325&lt;&gt;"",I325,B325)))</f>
        <v/>
      </c>
    </row>
    <row r="326">
      <c r="N326">
        <f>IF(OR(A326="",H326="已結案"),"",TODAY()-DATEVALUE(IF(I326&lt;&gt;"",I326,B326)))</f>
        <v/>
      </c>
    </row>
    <row r="327">
      <c r="N327">
        <f>IF(OR(A327="",H327="已結案"),"",TODAY()-DATEVALUE(IF(I327&lt;&gt;"",I327,B327)))</f>
        <v/>
      </c>
    </row>
    <row r="328">
      <c r="N328">
        <f>IF(OR(A328="",H328="已結案"),"",TODAY()-DATEVALUE(IF(I328&lt;&gt;"",I328,B328)))</f>
        <v/>
      </c>
    </row>
    <row r="329">
      <c r="N329">
        <f>IF(OR(A329="",H329="已結案"),"",TODAY()-DATEVALUE(IF(I329&lt;&gt;"",I329,B329)))</f>
        <v/>
      </c>
    </row>
    <row r="330">
      <c r="N330">
        <f>IF(OR(A330="",H330="已結案"),"",TODAY()-DATEVALUE(IF(I330&lt;&gt;"",I330,B330)))</f>
        <v/>
      </c>
    </row>
    <row r="331">
      <c r="N331">
        <f>IF(OR(A331="",H331="已結案"),"",TODAY()-DATEVALUE(IF(I331&lt;&gt;"",I331,B331)))</f>
        <v/>
      </c>
    </row>
    <row r="332">
      <c r="N332">
        <f>IF(OR(A332="",H332="已結案"),"",TODAY()-DATEVALUE(IF(I332&lt;&gt;"",I332,B332)))</f>
        <v/>
      </c>
    </row>
    <row r="333">
      <c r="N333">
        <f>IF(OR(A333="",H333="已結案"),"",TODAY()-DATEVALUE(IF(I333&lt;&gt;"",I333,B333)))</f>
        <v/>
      </c>
    </row>
    <row r="334">
      <c r="N334">
        <f>IF(OR(A334="",H334="已結案"),"",TODAY()-DATEVALUE(IF(I334&lt;&gt;"",I334,B334)))</f>
        <v/>
      </c>
    </row>
    <row r="335">
      <c r="N335">
        <f>IF(OR(A335="",H335="已結案"),"",TODAY()-DATEVALUE(IF(I335&lt;&gt;"",I335,B335)))</f>
        <v/>
      </c>
    </row>
    <row r="336">
      <c r="N336">
        <f>IF(OR(A336="",H336="已結案"),"",TODAY()-DATEVALUE(IF(I336&lt;&gt;"",I336,B336)))</f>
        <v/>
      </c>
    </row>
    <row r="337">
      <c r="N337">
        <f>IF(OR(A337="",H337="已結案"),"",TODAY()-DATEVALUE(IF(I337&lt;&gt;"",I337,B337)))</f>
        <v/>
      </c>
    </row>
    <row r="338">
      <c r="N338">
        <f>IF(OR(A338="",H338="已結案"),"",TODAY()-DATEVALUE(IF(I338&lt;&gt;"",I338,B338)))</f>
        <v/>
      </c>
    </row>
    <row r="339">
      <c r="N339">
        <f>IF(OR(A339="",H339="已結案"),"",TODAY()-DATEVALUE(IF(I339&lt;&gt;"",I339,B339)))</f>
        <v/>
      </c>
    </row>
    <row r="340">
      <c r="N340">
        <f>IF(OR(A340="",H340="已結案"),"",TODAY()-DATEVALUE(IF(I340&lt;&gt;"",I340,B340)))</f>
        <v/>
      </c>
    </row>
    <row r="341">
      <c r="N341">
        <f>IF(OR(A341="",H341="已結案"),"",TODAY()-DATEVALUE(IF(I341&lt;&gt;"",I341,B341)))</f>
        <v/>
      </c>
    </row>
    <row r="342">
      <c r="N342">
        <f>IF(OR(A342="",H342="已結案"),"",TODAY()-DATEVALUE(IF(I342&lt;&gt;"",I342,B342)))</f>
        <v/>
      </c>
    </row>
    <row r="343">
      <c r="N343">
        <f>IF(OR(A343="",H343="已結案"),"",TODAY()-DATEVALUE(IF(I343&lt;&gt;"",I343,B343)))</f>
        <v/>
      </c>
    </row>
    <row r="344">
      <c r="N344">
        <f>IF(OR(A344="",H344="已結案"),"",TODAY()-DATEVALUE(IF(I344&lt;&gt;"",I344,B344)))</f>
        <v/>
      </c>
    </row>
    <row r="345">
      <c r="N345">
        <f>IF(OR(A345="",H345="已結案"),"",TODAY()-DATEVALUE(IF(I345&lt;&gt;"",I345,B345)))</f>
        <v/>
      </c>
    </row>
    <row r="346">
      <c r="N346">
        <f>IF(OR(A346="",H346="已結案"),"",TODAY()-DATEVALUE(IF(I346&lt;&gt;"",I346,B346)))</f>
        <v/>
      </c>
    </row>
    <row r="347">
      <c r="N347">
        <f>IF(OR(A347="",H347="已結案"),"",TODAY()-DATEVALUE(IF(I347&lt;&gt;"",I347,B347)))</f>
        <v/>
      </c>
    </row>
    <row r="348">
      <c r="N348">
        <f>IF(OR(A348="",H348="已結案"),"",TODAY()-DATEVALUE(IF(I348&lt;&gt;"",I348,B348)))</f>
        <v/>
      </c>
    </row>
    <row r="349">
      <c r="N349">
        <f>IF(OR(A349="",H349="已結案"),"",TODAY()-DATEVALUE(IF(I349&lt;&gt;"",I349,B349)))</f>
        <v/>
      </c>
    </row>
    <row r="350">
      <c r="N350">
        <f>IF(OR(A350="",H350="已結案"),"",TODAY()-DATEVALUE(IF(I350&lt;&gt;"",I350,B350)))</f>
        <v/>
      </c>
    </row>
    <row r="351">
      <c r="N351">
        <f>IF(OR(A351="",H351="已結案"),"",TODAY()-DATEVALUE(IF(I351&lt;&gt;"",I351,B351)))</f>
        <v/>
      </c>
    </row>
    <row r="352">
      <c r="N352">
        <f>IF(OR(A352="",H352="已結案"),"",TODAY()-DATEVALUE(IF(I352&lt;&gt;"",I352,B352)))</f>
        <v/>
      </c>
    </row>
    <row r="353">
      <c r="N353">
        <f>IF(OR(A353="",H353="已結案"),"",TODAY()-DATEVALUE(IF(I353&lt;&gt;"",I353,B353)))</f>
        <v/>
      </c>
    </row>
    <row r="354">
      <c r="N354">
        <f>IF(OR(A354="",H354="已結案"),"",TODAY()-DATEVALUE(IF(I354&lt;&gt;"",I354,B354)))</f>
        <v/>
      </c>
    </row>
    <row r="355">
      <c r="N355">
        <f>IF(OR(A355="",H355="已結案"),"",TODAY()-DATEVALUE(IF(I355&lt;&gt;"",I355,B355)))</f>
        <v/>
      </c>
    </row>
    <row r="356">
      <c r="N356">
        <f>IF(OR(A356="",H356="已結案"),"",TODAY()-DATEVALUE(IF(I356&lt;&gt;"",I356,B356)))</f>
        <v/>
      </c>
    </row>
    <row r="357">
      <c r="N357">
        <f>IF(OR(A357="",H357="已結案"),"",TODAY()-DATEVALUE(IF(I357&lt;&gt;"",I357,B357)))</f>
        <v/>
      </c>
    </row>
    <row r="358">
      <c r="N358">
        <f>IF(OR(A358="",H358="已結案"),"",TODAY()-DATEVALUE(IF(I358&lt;&gt;"",I358,B358)))</f>
        <v/>
      </c>
    </row>
    <row r="359">
      <c r="N359">
        <f>IF(OR(A359="",H359="已結案"),"",TODAY()-DATEVALUE(IF(I359&lt;&gt;"",I359,B359)))</f>
        <v/>
      </c>
    </row>
    <row r="360">
      <c r="N360">
        <f>IF(OR(A360="",H360="已結案"),"",TODAY()-DATEVALUE(IF(I360&lt;&gt;"",I360,B360)))</f>
        <v/>
      </c>
    </row>
    <row r="361">
      <c r="N361">
        <f>IF(OR(A361="",H361="已結案"),"",TODAY()-DATEVALUE(IF(I361&lt;&gt;"",I361,B361)))</f>
        <v/>
      </c>
    </row>
    <row r="362">
      <c r="N362">
        <f>IF(OR(A362="",H362="已結案"),"",TODAY()-DATEVALUE(IF(I362&lt;&gt;"",I362,B362)))</f>
        <v/>
      </c>
    </row>
    <row r="363">
      <c r="N363">
        <f>IF(OR(A363="",H363="已結案"),"",TODAY()-DATEVALUE(IF(I363&lt;&gt;"",I363,B363)))</f>
        <v/>
      </c>
    </row>
    <row r="364">
      <c r="N364">
        <f>IF(OR(A364="",H364="已結案"),"",TODAY()-DATEVALUE(IF(I364&lt;&gt;"",I364,B364)))</f>
        <v/>
      </c>
    </row>
    <row r="365">
      <c r="N365">
        <f>IF(OR(A365="",H365="已結案"),"",TODAY()-DATEVALUE(IF(I365&lt;&gt;"",I365,B365)))</f>
        <v/>
      </c>
    </row>
    <row r="366">
      <c r="N366">
        <f>IF(OR(A366="",H366="已結案"),"",TODAY()-DATEVALUE(IF(I366&lt;&gt;"",I366,B366)))</f>
        <v/>
      </c>
    </row>
    <row r="367">
      <c r="N367">
        <f>IF(OR(A367="",H367="已結案"),"",TODAY()-DATEVALUE(IF(I367&lt;&gt;"",I367,B367)))</f>
        <v/>
      </c>
    </row>
    <row r="368">
      <c r="N368">
        <f>IF(OR(A368="",H368="已結案"),"",TODAY()-DATEVALUE(IF(I368&lt;&gt;"",I368,B368)))</f>
        <v/>
      </c>
    </row>
    <row r="369">
      <c r="N369">
        <f>IF(OR(A369="",H369="已結案"),"",TODAY()-DATEVALUE(IF(I369&lt;&gt;"",I369,B369)))</f>
        <v/>
      </c>
    </row>
    <row r="370">
      <c r="N370">
        <f>IF(OR(A370="",H370="已結案"),"",TODAY()-DATEVALUE(IF(I370&lt;&gt;"",I370,B370)))</f>
        <v/>
      </c>
    </row>
    <row r="371">
      <c r="N371">
        <f>IF(OR(A371="",H371="已結案"),"",TODAY()-DATEVALUE(IF(I371&lt;&gt;"",I371,B371)))</f>
        <v/>
      </c>
    </row>
    <row r="372">
      <c r="N372">
        <f>IF(OR(A372="",H372="已結案"),"",TODAY()-DATEVALUE(IF(I372&lt;&gt;"",I372,B372)))</f>
        <v/>
      </c>
    </row>
    <row r="373">
      <c r="N373">
        <f>IF(OR(A373="",H373="已結案"),"",TODAY()-DATEVALUE(IF(I373&lt;&gt;"",I373,B373)))</f>
        <v/>
      </c>
    </row>
    <row r="374">
      <c r="N374">
        <f>IF(OR(A374="",H374="已結案"),"",TODAY()-DATEVALUE(IF(I374&lt;&gt;"",I374,B374)))</f>
        <v/>
      </c>
    </row>
    <row r="375">
      <c r="N375">
        <f>IF(OR(A375="",H375="已結案"),"",TODAY()-DATEVALUE(IF(I375&lt;&gt;"",I375,B375)))</f>
        <v/>
      </c>
    </row>
    <row r="376">
      <c r="N376">
        <f>IF(OR(A376="",H376="已結案"),"",TODAY()-DATEVALUE(IF(I376&lt;&gt;"",I376,B376)))</f>
        <v/>
      </c>
    </row>
    <row r="377">
      <c r="N377">
        <f>IF(OR(A377="",H377="已結案"),"",TODAY()-DATEVALUE(IF(I377&lt;&gt;"",I377,B377)))</f>
        <v/>
      </c>
    </row>
    <row r="378">
      <c r="N378">
        <f>IF(OR(A378="",H378="已結案"),"",TODAY()-DATEVALUE(IF(I378&lt;&gt;"",I378,B378)))</f>
        <v/>
      </c>
    </row>
    <row r="379">
      <c r="N379">
        <f>IF(OR(A379="",H379="已結案"),"",TODAY()-DATEVALUE(IF(I379&lt;&gt;"",I379,B379)))</f>
        <v/>
      </c>
    </row>
    <row r="380">
      <c r="N380">
        <f>IF(OR(A380="",H380="已結案"),"",TODAY()-DATEVALUE(IF(I380&lt;&gt;"",I380,B380)))</f>
        <v/>
      </c>
    </row>
    <row r="381">
      <c r="N381">
        <f>IF(OR(A381="",H381="已結案"),"",TODAY()-DATEVALUE(IF(I381&lt;&gt;"",I381,B381)))</f>
        <v/>
      </c>
    </row>
    <row r="382">
      <c r="N382">
        <f>IF(OR(A382="",H382="已結案"),"",TODAY()-DATEVALUE(IF(I382&lt;&gt;"",I382,B382)))</f>
        <v/>
      </c>
    </row>
    <row r="383">
      <c r="N383">
        <f>IF(OR(A383="",H383="已結案"),"",TODAY()-DATEVALUE(IF(I383&lt;&gt;"",I383,B383)))</f>
        <v/>
      </c>
    </row>
    <row r="384">
      <c r="N384">
        <f>IF(OR(A384="",H384="已結案"),"",TODAY()-DATEVALUE(IF(I384&lt;&gt;"",I384,B384)))</f>
        <v/>
      </c>
    </row>
    <row r="385">
      <c r="N385">
        <f>IF(OR(A385="",H385="已結案"),"",TODAY()-DATEVALUE(IF(I385&lt;&gt;"",I385,B385)))</f>
        <v/>
      </c>
    </row>
    <row r="386">
      <c r="N386">
        <f>IF(OR(A386="",H386="已結案"),"",TODAY()-DATEVALUE(IF(I386&lt;&gt;"",I386,B386)))</f>
        <v/>
      </c>
    </row>
    <row r="387">
      <c r="N387">
        <f>IF(OR(A387="",H387="已結案"),"",TODAY()-DATEVALUE(IF(I387&lt;&gt;"",I387,B387)))</f>
        <v/>
      </c>
    </row>
    <row r="388">
      <c r="N388">
        <f>IF(OR(A388="",H388="已結案"),"",TODAY()-DATEVALUE(IF(I388&lt;&gt;"",I388,B388)))</f>
        <v/>
      </c>
    </row>
    <row r="389">
      <c r="N389">
        <f>IF(OR(A389="",H389="已結案"),"",TODAY()-DATEVALUE(IF(I389&lt;&gt;"",I389,B389)))</f>
        <v/>
      </c>
    </row>
    <row r="390">
      <c r="N390">
        <f>IF(OR(A390="",H390="已結案"),"",TODAY()-DATEVALUE(IF(I390&lt;&gt;"",I390,B390)))</f>
        <v/>
      </c>
    </row>
    <row r="391">
      <c r="N391">
        <f>IF(OR(A391="",H391="已結案"),"",TODAY()-DATEVALUE(IF(I391&lt;&gt;"",I391,B391)))</f>
        <v/>
      </c>
    </row>
    <row r="392">
      <c r="N392">
        <f>IF(OR(A392="",H392="已結案"),"",TODAY()-DATEVALUE(IF(I392&lt;&gt;"",I392,B392)))</f>
        <v/>
      </c>
    </row>
    <row r="393">
      <c r="N393">
        <f>IF(OR(A393="",H393="已結案"),"",TODAY()-DATEVALUE(IF(I393&lt;&gt;"",I393,B393)))</f>
        <v/>
      </c>
    </row>
    <row r="394">
      <c r="N394">
        <f>IF(OR(A394="",H394="已結案"),"",TODAY()-DATEVALUE(IF(I394&lt;&gt;"",I394,B394)))</f>
        <v/>
      </c>
    </row>
    <row r="395">
      <c r="N395">
        <f>IF(OR(A395="",H395="已結案"),"",TODAY()-DATEVALUE(IF(I395&lt;&gt;"",I395,B395)))</f>
        <v/>
      </c>
    </row>
    <row r="396">
      <c r="N396">
        <f>IF(OR(A396="",H396="已結案"),"",TODAY()-DATEVALUE(IF(I396&lt;&gt;"",I396,B396)))</f>
        <v/>
      </c>
    </row>
    <row r="397">
      <c r="N397">
        <f>IF(OR(A397="",H397="已結案"),"",TODAY()-DATEVALUE(IF(I397&lt;&gt;"",I397,B397)))</f>
        <v/>
      </c>
    </row>
    <row r="398">
      <c r="N398">
        <f>IF(OR(A398="",H398="已結案"),"",TODAY()-DATEVALUE(IF(I398&lt;&gt;"",I398,B398)))</f>
        <v/>
      </c>
    </row>
    <row r="399">
      <c r="N399">
        <f>IF(OR(A399="",H399="已結案"),"",TODAY()-DATEVALUE(IF(I399&lt;&gt;"",I399,B399)))</f>
        <v/>
      </c>
    </row>
    <row r="400">
      <c r="N400">
        <f>IF(OR(A400="",H400="已結案"),"",TODAY()-DATEVALUE(IF(I400&lt;&gt;"",I400,B400)))</f>
        <v/>
      </c>
    </row>
    <row r="401">
      <c r="N401">
        <f>IF(OR(A401="",H401="已結案"),"",TODAY()-DATEVALUE(IF(I401&lt;&gt;"",I401,B401)))</f>
        <v/>
      </c>
    </row>
    <row r="402">
      <c r="N402">
        <f>IF(OR(A402="",H402="已結案"),"",TODAY()-DATEVALUE(IF(I402&lt;&gt;"",I402,B402)))</f>
        <v/>
      </c>
    </row>
    <row r="403">
      <c r="N403">
        <f>IF(OR(A403="",H403="已結案"),"",TODAY()-DATEVALUE(IF(I403&lt;&gt;"",I403,B403)))</f>
        <v/>
      </c>
    </row>
    <row r="404">
      <c r="N404">
        <f>IF(OR(A404="",H404="已結案"),"",TODAY()-DATEVALUE(IF(I404&lt;&gt;"",I404,B404)))</f>
        <v/>
      </c>
    </row>
    <row r="405">
      <c r="N405">
        <f>IF(OR(A405="",H405="已結案"),"",TODAY()-DATEVALUE(IF(I405&lt;&gt;"",I405,B405)))</f>
        <v/>
      </c>
    </row>
    <row r="406">
      <c r="N406">
        <f>IF(OR(A406="",H406="已結案"),"",TODAY()-DATEVALUE(IF(I406&lt;&gt;"",I406,B406)))</f>
        <v/>
      </c>
    </row>
    <row r="407">
      <c r="N407">
        <f>IF(OR(A407="",H407="已結案"),"",TODAY()-DATEVALUE(IF(I407&lt;&gt;"",I407,B407)))</f>
        <v/>
      </c>
    </row>
    <row r="408">
      <c r="N408">
        <f>IF(OR(A408="",H408="已結案"),"",TODAY()-DATEVALUE(IF(I408&lt;&gt;"",I408,B408)))</f>
        <v/>
      </c>
    </row>
    <row r="409">
      <c r="N409">
        <f>IF(OR(A409="",H409="已結案"),"",TODAY()-DATEVALUE(IF(I409&lt;&gt;"",I409,B409)))</f>
        <v/>
      </c>
    </row>
    <row r="410">
      <c r="N410">
        <f>IF(OR(A410="",H410="已結案"),"",TODAY()-DATEVALUE(IF(I410&lt;&gt;"",I410,B410)))</f>
        <v/>
      </c>
    </row>
    <row r="411">
      <c r="N411">
        <f>IF(OR(A411="",H411="已結案"),"",TODAY()-DATEVALUE(IF(I411&lt;&gt;"",I411,B411)))</f>
        <v/>
      </c>
    </row>
    <row r="412">
      <c r="N412">
        <f>IF(OR(A412="",H412="已結案"),"",TODAY()-DATEVALUE(IF(I412&lt;&gt;"",I412,B412)))</f>
        <v/>
      </c>
    </row>
    <row r="413">
      <c r="N413">
        <f>IF(OR(A413="",H413="已結案"),"",TODAY()-DATEVALUE(IF(I413&lt;&gt;"",I413,B413)))</f>
        <v/>
      </c>
    </row>
    <row r="414">
      <c r="N414">
        <f>IF(OR(A414="",H414="已結案"),"",TODAY()-DATEVALUE(IF(I414&lt;&gt;"",I414,B414)))</f>
        <v/>
      </c>
    </row>
    <row r="415">
      <c r="N415">
        <f>IF(OR(A415="",H415="已結案"),"",TODAY()-DATEVALUE(IF(I415&lt;&gt;"",I415,B415)))</f>
        <v/>
      </c>
    </row>
    <row r="416">
      <c r="N416">
        <f>IF(OR(A416="",H416="已結案"),"",TODAY()-DATEVALUE(IF(I416&lt;&gt;"",I416,B416)))</f>
        <v/>
      </c>
    </row>
    <row r="417">
      <c r="N417">
        <f>IF(OR(A417="",H417="已結案"),"",TODAY()-DATEVALUE(IF(I417&lt;&gt;"",I417,B417)))</f>
        <v/>
      </c>
    </row>
    <row r="418">
      <c r="N418">
        <f>IF(OR(A418="",H418="已結案"),"",TODAY()-DATEVALUE(IF(I418&lt;&gt;"",I418,B418)))</f>
        <v/>
      </c>
    </row>
    <row r="419">
      <c r="N419">
        <f>IF(OR(A419="",H419="已結案"),"",TODAY()-DATEVALUE(IF(I419&lt;&gt;"",I419,B419)))</f>
        <v/>
      </c>
    </row>
    <row r="420">
      <c r="N420">
        <f>IF(OR(A420="",H420="已結案"),"",TODAY()-DATEVALUE(IF(I420&lt;&gt;"",I420,B420)))</f>
        <v/>
      </c>
    </row>
    <row r="421">
      <c r="N421">
        <f>IF(OR(A421="",H421="已結案"),"",TODAY()-DATEVALUE(IF(I421&lt;&gt;"",I421,B421)))</f>
        <v/>
      </c>
    </row>
    <row r="422">
      <c r="N422">
        <f>IF(OR(A422="",H422="已結案"),"",TODAY()-DATEVALUE(IF(I422&lt;&gt;"",I422,B422)))</f>
        <v/>
      </c>
    </row>
    <row r="423">
      <c r="N423">
        <f>IF(OR(A423="",H423="已結案"),"",TODAY()-DATEVALUE(IF(I423&lt;&gt;"",I423,B423)))</f>
        <v/>
      </c>
    </row>
    <row r="424">
      <c r="N424">
        <f>IF(OR(A424="",H424="已結案"),"",TODAY()-DATEVALUE(IF(I424&lt;&gt;"",I424,B424)))</f>
        <v/>
      </c>
    </row>
    <row r="425">
      <c r="N425">
        <f>IF(OR(A425="",H425="已結案"),"",TODAY()-DATEVALUE(IF(I425&lt;&gt;"",I425,B425)))</f>
        <v/>
      </c>
    </row>
    <row r="426">
      <c r="N426">
        <f>IF(OR(A426="",H426="已結案"),"",TODAY()-DATEVALUE(IF(I426&lt;&gt;"",I426,B426)))</f>
        <v/>
      </c>
    </row>
    <row r="427">
      <c r="N427">
        <f>IF(OR(A427="",H427="已結案"),"",TODAY()-DATEVALUE(IF(I427&lt;&gt;"",I427,B427)))</f>
        <v/>
      </c>
    </row>
    <row r="428">
      <c r="N428">
        <f>IF(OR(A428="",H428="已結案"),"",TODAY()-DATEVALUE(IF(I428&lt;&gt;"",I428,B428)))</f>
        <v/>
      </c>
    </row>
    <row r="429">
      <c r="N429">
        <f>IF(OR(A429="",H429="已結案"),"",TODAY()-DATEVALUE(IF(I429&lt;&gt;"",I429,B429)))</f>
        <v/>
      </c>
    </row>
    <row r="430">
      <c r="N430">
        <f>IF(OR(A430="",H430="已結案"),"",TODAY()-DATEVALUE(IF(I430&lt;&gt;"",I430,B430)))</f>
        <v/>
      </c>
    </row>
    <row r="431">
      <c r="N431">
        <f>IF(OR(A431="",H431="已結案"),"",TODAY()-DATEVALUE(IF(I431&lt;&gt;"",I431,B431)))</f>
        <v/>
      </c>
    </row>
    <row r="432">
      <c r="N432">
        <f>IF(OR(A432="",H432="已結案"),"",TODAY()-DATEVALUE(IF(I432&lt;&gt;"",I432,B432)))</f>
        <v/>
      </c>
    </row>
    <row r="433">
      <c r="N433">
        <f>IF(OR(A433="",H433="已結案"),"",TODAY()-DATEVALUE(IF(I433&lt;&gt;"",I433,B433)))</f>
        <v/>
      </c>
    </row>
    <row r="434">
      <c r="N434">
        <f>IF(OR(A434="",H434="已結案"),"",TODAY()-DATEVALUE(IF(I434&lt;&gt;"",I434,B434)))</f>
        <v/>
      </c>
    </row>
    <row r="435">
      <c r="N435">
        <f>IF(OR(A435="",H435="已結案"),"",TODAY()-DATEVALUE(IF(I435&lt;&gt;"",I435,B435)))</f>
        <v/>
      </c>
    </row>
    <row r="436">
      <c r="N436">
        <f>IF(OR(A436="",H436="已結案"),"",TODAY()-DATEVALUE(IF(I436&lt;&gt;"",I436,B436)))</f>
        <v/>
      </c>
    </row>
    <row r="437">
      <c r="N437">
        <f>IF(OR(A437="",H437="已結案"),"",TODAY()-DATEVALUE(IF(I437&lt;&gt;"",I437,B437)))</f>
        <v/>
      </c>
    </row>
    <row r="438">
      <c r="N438">
        <f>IF(OR(A438="",H438="已結案"),"",TODAY()-DATEVALUE(IF(I438&lt;&gt;"",I438,B438)))</f>
        <v/>
      </c>
    </row>
    <row r="439">
      <c r="N439">
        <f>IF(OR(A439="",H439="已結案"),"",TODAY()-DATEVALUE(IF(I439&lt;&gt;"",I439,B439)))</f>
        <v/>
      </c>
    </row>
    <row r="440">
      <c r="N440">
        <f>IF(OR(A440="",H440="已結案"),"",TODAY()-DATEVALUE(IF(I440&lt;&gt;"",I440,B440)))</f>
        <v/>
      </c>
    </row>
    <row r="441">
      <c r="N441">
        <f>IF(OR(A441="",H441="已結案"),"",TODAY()-DATEVALUE(IF(I441&lt;&gt;"",I441,B441)))</f>
        <v/>
      </c>
    </row>
    <row r="442">
      <c r="N442">
        <f>IF(OR(A442="",H442="已結案"),"",TODAY()-DATEVALUE(IF(I442&lt;&gt;"",I442,B442)))</f>
        <v/>
      </c>
    </row>
    <row r="443">
      <c r="N443">
        <f>IF(OR(A443="",H443="已結案"),"",TODAY()-DATEVALUE(IF(I443&lt;&gt;"",I443,B443)))</f>
        <v/>
      </c>
    </row>
    <row r="444">
      <c r="N444">
        <f>IF(OR(A444="",H444="已結案"),"",TODAY()-DATEVALUE(IF(I444&lt;&gt;"",I444,B444)))</f>
        <v/>
      </c>
    </row>
    <row r="445">
      <c r="N445">
        <f>IF(OR(A445="",H445="已結案"),"",TODAY()-DATEVALUE(IF(I445&lt;&gt;"",I445,B445)))</f>
        <v/>
      </c>
    </row>
    <row r="446">
      <c r="N446">
        <f>IF(OR(A446="",H446="已結案"),"",TODAY()-DATEVALUE(IF(I446&lt;&gt;"",I446,B446)))</f>
        <v/>
      </c>
    </row>
    <row r="447">
      <c r="N447">
        <f>IF(OR(A447="",H447="已結案"),"",TODAY()-DATEVALUE(IF(I447&lt;&gt;"",I447,B447)))</f>
        <v/>
      </c>
    </row>
    <row r="448">
      <c r="N448">
        <f>IF(OR(A448="",H448="已結案"),"",TODAY()-DATEVALUE(IF(I448&lt;&gt;"",I448,B448)))</f>
        <v/>
      </c>
    </row>
    <row r="449">
      <c r="N449">
        <f>IF(OR(A449="",H449="已結案"),"",TODAY()-DATEVALUE(IF(I449&lt;&gt;"",I449,B449)))</f>
        <v/>
      </c>
    </row>
    <row r="450">
      <c r="N450">
        <f>IF(OR(A450="",H450="已結案"),"",TODAY()-DATEVALUE(IF(I450&lt;&gt;"",I450,B450)))</f>
        <v/>
      </c>
    </row>
    <row r="451">
      <c r="N451">
        <f>IF(OR(A451="",H451="已結案"),"",TODAY()-DATEVALUE(IF(I451&lt;&gt;"",I451,B451)))</f>
        <v/>
      </c>
    </row>
    <row r="452">
      <c r="N452">
        <f>IF(OR(A452="",H452="已結案"),"",TODAY()-DATEVALUE(IF(I452&lt;&gt;"",I452,B452)))</f>
        <v/>
      </c>
    </row>
    <row r="453">
      <c r="N453">
        <f>IF(OR(A453="",H453="已結案"),"",TODAY()-DATEVALUE(IF(I453&lt;&gt;"",I453,B453)))</f>
        <v/>
      </c>
    </row>
    <row r="454">
      <c r="N454">
        <f>IF(OR(A454="",H454="已結案"),"",TODAY()-DATEVALUE(IF(I454&lt;&gt;"",I454,B454)))</f>
        <v/>
      </c>
    </row>
    <row r="455">
      <c r="N455">
        <f>IF(OR(A455="",H455="已結案"),"",TODAY()-DATEVALUE(IF(I455&lt;&gt;"",I455,B455)))</f>
        <v/>
      </c>
    </row>
    <row r="456">
      <c r="N456">
        <f>IF(OR(A456="",H456="已結案"),"",TODAY()-DATEVALUE(IF(I456&lt;&gt;"",I456,B456)))</f>
        <v/>
      </c>
    </row>
    <row r="457">
      <c r="N457">
        <f>IF(OR(A457="",H457="已結案"),"",TODAY()-DATEVALUE(IF(I457&lt;&gt;"",I457,B457)))</f>
        <v/>
      </c>
    </row>
    <row r="458">
      <c r="N458">
        <f>IF(OR(A458="",H458="已結案"),"",TODAY()-DATEVALUE(IF(I458&lt;&gt;"",I458,B458)))</f>
        <v/>
      </c>
    </row>
    <row r="459">
      <c r="N459">
        <f>IF(OR(A459="",H459="已結案"),"",TODAY()-DATEVALUE(IF(I459&lt;&gt;"",I459,B459)))</f>
        <v/>
      </c>
    </row>
    <row r="460">
      <c r="N460">
        <f>IF(OR(A460="",H460="已結案"),"",TODAY()-DATEVALUE(IF(I460&lt;&gt;"",I460,B460)))</f>
        <v/>
      </c>
    </row>
    <row r="461">
      <c r="N461">
        <f>IF(OR(A461="",H461="已結案"),"",TODAY()-DATEVALUE(IF(I461&lt;&gt;"",I461,B461)))</f>
        <v/>
      </c>
    </row>
    <row r="462">
      <c r="N462">
        <f>IF(OR(A462="",H462="已結案"),"",TODAY()-DATEVALUE(IF(I462&lt;&gt;"",I462,B462)))</f>
        <v/>
      </c>
    </row>
    <row r="463">
      <c r="N463">
        <f>IF(OR(A463="",H463="已結案"),"",TODAY()-DATEVALUE(IF(I463&lt;&gt;"",I463,B463)))</f>
        <v/>
      </c>
    </row>
    <row r="464">
      <c r="N464">
        <f>IF(OR(A464="",H464="已結案"),"",TODAY()-DATEVALUE(IF(I464&lt;&gt;"",I464,B464)))</f>
        <v/>
      </c>
    </row>
    <row r="465">
      <c r="N465">
        <f>IF(OR(A465="",H465="已結案"),"",TODAY()-DATEVALUE(IF(I465&lt;&gt;"",I465,B465)))</f>
        <v/>
      </c>
    </row>
    <row r="466">
      <c r="N466">
        <f>IF(OR(A466="",H466="已結案"),"",TODAY()-DATEVALUE(IF(I466&lt;&gt;"",I466,B466)))</f>
        <v/>
      </c>
    </row>
    <row r="467">
      <c r="N467">
        <f>IF(OR(A467="",H467="已結案"),"",TODAY()-DATEVALUE(IF(I467&lt;&gt;"",I467,B467)))</f>
        <v/>
      </c>
    </row>
    <row r="468">
      <c r="N468">
        <f>IF(OR(A468="",H468="已結案"),"",TODAY()-DATEVALUE(IF(I468&lt;&gt;"",I468,B468)))</f>
        <v/>
      </c>
    </row>
    <row r="469">
      <c r="N469">
        <f>IF(OR(A469="",H469="已結案"),"",TODAY()-DATEVALUE(IF(I469&lt;&gt;"",I469,B469)))</f>
        <v/>
      </c>
    </row>
    <row r="470">
      <c r="N470">
        <f>IF(OR(A470="",H470="已結案"),"",TODAY()-DATEVALUE(IF(I470&lt;&gt;"",I470,B470)))</f>
        <v/>
      </c>
    </row>
    <row r="471">
      <c r="N471">
        <f>IF(OR(A471="",H471="已結案"),"",TODAY()-DATEVALUE(IF(I471&lt;&gt;"",I471,B471)))</f>
        <v/>
      </c>
    </row>
    <row r="472">
      <c r="N472">
        <f>IF(OR(A472="",H472="已結案"),"",TODAY()-DATEVALUE(IF(I472&lt;&gt;"",I472,B472)))</f>
        <v/>
      </c>
    </row>
    <row r="473">
      <c r="N473">
        <f>IF(OR(A473="",H473="已結案"),"",TODAY()-DATEVALUE(IF(I473&lt;&gt;"",I473,B473)))</f>
        <v/>
      </c>
    </row>
    <row r="474">
      <c r="N474">
        <f>IF(OR(A474="",H474="已結案"),"",TODAY()-DATEVALUE(IF(I474&lt;&gt;"",I474,B474)))</f>
        <v/>
      </c>
    </row>
    <row r="475">
      <c r="N475">
        <f>IF(OR(A475="",H475="已結案"),"",TODAY()-DATEVALUE(IF(I475&lt;&gt;"",I475,B475)))</f>
        <v/>
      </c>
    </row>
    <row r="476">
      <c r="N476">
        <f>IF(OR(A476="",H476="已結案"),"",TODAY()-DATEVALUE(IF(I476&lt;&gt;"",I476,B476)))</f>
        <v/>
      </c>
    </row>
    <row r="477">
      <c r="N477">
        <f>IF(OR(A477="",H477="已結案"),"",TODAY()-DATEVALUE(IF(I477&lt;&gt;"",I477,B477)))</f>
        <v/>
      </c>
    </row>
    <row r="478">
      <c r="N478">
        <f>IF(OR(A478="",H478="已結案"),"",TODAY()-DATEVALUE(IF(I478&lt;&gt;"",I478,B478)))</f>
        <v/>
      </c>
    </row>
    <row r="479">
      <c r="N479">
        <f>IF(OR(A479="",H479="已結案"),"",TODAY()-DATEVALUE(IF(I479&lt;&gt;"",I479,B479)))</f>
        <v/>
      </c>
    </row>
    <row r="480">
      <c r="N480">
        <f>IF(OR(A480="",H480="已結案"),"",TODAY()-DATEVALUE(IF(I480&lt;&gt;"",I480,B480)))</f>
        <v/>
      </c>
    </row>
    <row r="481">
      <c r="N481">
        <f>IF(OR(A481="",H481="已結案"),"",TODAY()-DATEVALUE(IF(I481&lt;&gt;"",I481,B481)))</f>
        <v/>
      </c>
    </row>
    <row r="482">
      <c r="N482">
        <f>IF(OR(A482="",H482="已結案"),"",TODAY()-DATEVALUE(IF(I482&lt;&gt;"",I482,B482)))</f>
        <v/>
      </c>
    </row>
    <row r="483">
      <c r="N483">
        <f>IF(OR(A483="",H483="已結案"),"",TODAY()-DATEVALUE(IF(I483&lt;&gt;"",I483,B483)))</f>
        <v/>
      </c>
    </row>
    <row r="484">
      <c r="N484">
        <f>IF(OR(A484="",H484="已結案"),"",TODAY()-DATEVALUE(IF(I484&lt;&gt;"",I484,B484)))</f>
        <v/>
      </c>
    </row>
    <row r="485">
      <c r="N485">
        <f>IF(OR(A485="",H485="已結案"),"",TODAY()-DATEVALUE(IF(I485&lt;&gt;"",I485,B485)))</f>
        <v/>
      </c>
    </row>
    <row r="486">
      <c r="N486">
        <f>IF(OR(A486="",H486="已結案"),"",TODAY()-DATEVALUE(IF(I486&lt;&gt;"",I486,B486)))</f>
        <v/>
      </c>
    </row>
    <row r="487">
      <c r="N487">
        <f>IF(OR(A487="",H487="已結案"),"",TODAY()-DATEVALUE(IF(I487&lt;&gt;"",I487,B487)))</f>
        <v/>
      </c>
    </row>
    <row r="488">
      <c r="N488">
        <f>IF(OR(A488="",H488="已結案"),"",TODAY()-DATEVALUE(IF(I488&lt;&gt;"",I488,B488)))</f>
        <v/>
      </c>
    </row>
    <row r="489">
      <c r="N489">
        <f>IF(OR(A489="",H489="已結案"),"",TODAY()-DATEVALUE(IF(I489&lt;&gt;"",I489,B489)))</f>
        <v/>
      </c>
    </row>
    <row r="490">
      <c r="N490">
        <f>IF(OR(A490="",H490="已結案"),"",TODAY()-DATEVALUE(IF(I490&lt;&gt;"",I490,B490)))</f>
        <v/>
      </c>
    </row>
    <row r="491">
      <c r="N491">
        <f>IF(OR(A491="",H491="已結案"),"",TODAY()-DATEVALUE(IF(I491&lt;&gt;"",I491,B491)))</f>
        <v/>
      </c>
    </row>
    <row r="492">
      <c r="N492">
        <f>IF(OR(A492="",H492="已結案"),"",TODAY()-DATEVALUE(IF(I492&lt;&gt;"",I492,B492)))</f>
        <v/>
      </c>
    </row>
    <row r="493">
      <c r="N493">
        <f>IF(OR(A493="",H493="已結案"),"",TODAY()-DATEVALUE(IF(I493&lt;&gt;"",I493,B493)))</f>
        <v/>
      </c>
    </row>
    <row r="494">
      <c r="N494">
        <f>IF(OR(A494="",H494="已結案"),"",TODAY()-DATEVALUE(IF(I494&lt;&gt;"",I494,B494)))</f>
        <v/>
      </c>
    </row>
    <row r="495">
      <c r="N495">
        <f>IF(OR(A495="",H495="已結案"),"",TODAY()-DATEVALUE(IF(I495&lt;&gt;"",I495,B495)))</f>
        <v/>
      </c>
    </row>
    <row r="496">
      <c r="N496">
        <f>IF(OR(A496="",H496="已結案"),"",TODAY()-DATEVALUE(IF(I496&lt;&gt;"",I496,B496)))</f>
        <v/>
      </c>
    </row>
    <row r="497">
      <c r="N497">
        <f>IF(OR(A497="",H497="已結案"),"",TODAY()-DATEVALUE(IF(I497&lt;&gt;"",I497,B497)))</f>
        <v/>
      </c>
    </row>
    <row r="498">
      <c r="N498">
        <f>IF(OR(A498="",H498="已結案"),"",TODAY()-DATEVALUE(IF(I498&lt;&gt;"",I498,B498)))</f>
        <v/>
      </c>
    </row>
    <row r="499">
      <c r="N499">
        <f>IF(OR(A499="",H499="已結案"),"",TODAY()-DATEVALUE(IF(I499&lt;&gt;"",I499,B499)))</f>
        <v/>
      </c>
    </row>
    <row r="500">
      <c r="N500">
        <f>IF(OR(A500="",H500="已結案"),"",TODAY()-DATEVALUE(IF(I500&lt;&gt;"",I500,B500)))</f>
        <v/>
      </c>
    </row>
  </sheetData>
  <dataValidations count="1">
    <dataValidation sqref="H2:H500" showDropDown="0" showInputMessage="0" showErrorMessage="0" allowBlank="1" type="list">
      <formula1>"請購,核准,詢價比價,開採購單,驗收,對帳請款,付款,已結案,退回"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請購單填寫說明</t>
        </is>
      </c>
    </row>
    <row r="2">
      <c r="A2" t="inlineStr">
        <is>
          <t>1. 請購單只在公司內部流動，由實際需要的人填寫，核准後才交給採購詢價與開採購單。</t>
        </is>
      </c>
    </row>
    <row r="3">
      <c r="A3" t="inlineStr">
        <is>
          <t>2. 一張請購單只放同一個預算科目，混科目的品項請分開開單，簽核比較好判斷。</t>
        </is>
      </c>
    </row>
    <row r="4">
      <c r="A4" t="inlineStr">
        <is>
          <t>3. 規格寫到採購不用再問的程度：型號、尺寸、品牌，可接受同等品就註明。</t>
        </is>
      </c>
    </row>
    <row r="5">
      <c r="A5" t="inlineStr">
        <is>
          <t>4. 「本月剩餘預算」由財務每週更新；合計超過剩餘預算時，B20 會提示需要加簽。</t>
        </is>
      </c>
    </row>
    <row r="6">
      <c r="A6" t="inlineStr">
        <is>
          <t>5. 採購單、驗收單、發票都請寫上請購單號，月底三單比對才對得起來。</t>
        </is>
      </c>
    </row>
    <row r="7">
      <c r="A7" t="inlineStr">
        <is>
          <t>6. 請購追蹤表的「目前關卡」用下拉選單更新，「停在目前關卡天數」會自動計算，超過三天就該追。</t>
        </is>
      </c>
    </row>
    <row r="8">
      <c r="A8" t="inlineStr"/>
    </row>
    <row r="9">
      <c r="A9" t="inlineStr">
        <is>
          <t>────────────────────────</t>
        </is>
      </c>
    </row>
    <row r="10">
      <c r="A10" t="inlineStr">
        <is>
          <t>覺得這份有用？我們是恆遠數位科技，日常就在做這類事。如果你有以下需求，歡迎直接找我們聊聊：</t>
        </is>
      </c>
    </row>
    <row r="11">
      <c r="A11" t="inlineStr">
        <is>
          <t>▸ 想把請購、簽核、採購流程接進系統 → 客製化系統開發  https://foreverwebs.com/services/customize-web</t>
        </is>
      </c>
    </row>
    <row r="12">
      <c r="A12" t="inlineStr">
        <is>
          <t>▸ 想導入 AI 解掉重複性工作 → AI 系統開發  https://foreverwebs.com/services/ai-consult</t>
        </is>
      </c>
    </row>
    <row r="13">
      <c r="A13" t="inlineStr">
        <is>
          <t>▸ 想用軟體取代手工報價單 → 秒發報價  https://foreverwebs.com/services/quote-management</t>
        </is>
      </c>
    </row>
    <row r="14">
      <c r="A14" t="inlineStr">
        <is>
          <t>或直接聯絡：support@foreverwebs.com ／ LINE @929bpbpy</t>
        </is>
      </c>
    </row>
    <row r="15">
      <c r="A15" t="inlineStr">
        <is>
          <t>恆遠數位科技 · 自由揚 / Account Director</t>
        </is>
      </c>
    </row>
    <row r="16">
      <c r="A16" t="inlineStr">
        <is>
          <t>────────────────────────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2026-10-31T00:10:25Z</dcterms:created>
  <dcterms:modified xmlns:dcterms="http://purl.org/dc/terms/" xmlns:xsi="http://www.w3.org/2001/XMLSchema-instance" xsi:type="dcterms:W3CDTF">2026-10-31T00:10:25Z</dcterms:modified>
</cp:coreProperties>
</file>